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58deb8e112abcc4/Documents/Book Summaries ^0 Biz Articles/Joan EBooks-DIY Guides/Planning guide pages/Supporting Docs - Planning Guide/"/>
    </mc:Choice>
  </mc:AlternateContent>
  <xr:revisionPtr revIDLastSave="0" documentId="8_{6E85D701-1B00-4D33-A4AC-853F6E7C28AE}" xr6:coauthVersionLast="47" xr6:coauthVersionMax="47" xr10:uidLastSave="{00000000-0000-0000-0000-000000000000}"/>
  <bookViews>
    <workbookView xWindow="1596" yWindow="1728" windowWidth="21444" windowHeight="12672" xr2:uid="{0F63DB57-F37B-475D-9152-5FD29A9247EB}"/>
  </bookViews>
  <sheets>
    <sheet name="Checklist" sheetId="16" r:id="rId1"/>
    <sheet name="Report.Graph" sheetId="5" r:id="rId2"/>
  </sheets>
  <definedNames>
    <definedName name="_xlnm.Print_Area" localSheetId="0">Checklist!$A$1:$G$160</definedName>
    <definedName name="_xlnm.Print_Area" localSheetId="1">'Report.Graph'!$A$1:$M$49</definedName>
    <definedName name="_xlnm.Print_Titles" localSheetId="0">Checklist!$1:$2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8" i="16" l="1"/>
  <c r="D8" i="5" s="1"/>
  <c r="C8" i="5" s="1"/>
  <c r="F8" i="5" s="1"/>
  <c r="B155" i="16"/>
  <c r="D11" i="5" s="1"/>
  <c r="C11" i="5" s="1"/>
  <c r="F11" i="5" s="1"/>
  <c r="B128" i="16"/>
  <c r="D10" i="5"/>
  <c r="C10" i="5"/>
  <c r="F10" i="5"/>
  <c r="B34" i="16"/>
  <c r="D6" i="5" s="1"/>
  <c r="C6" i="5" s="1"/>
  <c r="F6" i="5" s="1"/>
  <c r="B115" i="16"/>
  <c r="D9" i="5"/>
  <c r="C9" i="5"/>
  <c r="F9" i="5"/>
  <c r="B63" i="16"/>
  <c r="D7" i="5"/>
  <c r="C7" i="5"/>
  <c r="F7" i="5"/>
  <c r="B21" i="16"/>
  <c r="D5" i="5" s="1"/>
  <c r="C5" i="5" s="1"/>
  <c r="E12" i="5"/>
  <c r="C12" i="5" l="1"/>
  <c r="F5" i="5"/>
  <c r="F12" i="5" s="1"/>
</calcChain>
</file>

<file path=xl/sharedStrings.xml><?xml version="1.0" encoding="utf-8"?>
<sst xmlns="http://schemas.openxmlformats.org/spreadsheetml/2006/main" count="176" uniqueCount="163">
  <si>
    <t>Score</t>
  </si>
  <si>
    <t>%</t>
  </si>
  <si>
    <t>Weight %</t>
  </si>
  <si>
    <t>Total</t>
  </si>
  <si>
    <t>Overall Score</t>
  </si>
  <si>
    <t>The company is driven by both quality and profit, and both are measured regularly.</t>
  </si>
  <si>
    <t>Date:</t>
  </si>
  <si>
    <t>The company has an annual budget in writing that we work from</t>
  </si>
  <si>
    <t>Supplier and service provider invoices are routinely paid on time.</t>
  </si>
  <si>
    <t xml:space="preserve">We have an annual performance review process and provide ongoing feedback </t>
  </si>
  <si>
    <t>We utilize a financial management system like Quick Books to manage the business</t>
  </si>
  <si>
    <t>We utilize a step-by-step marketing plan to increase customers, revenue and profits</t>
  </si>
  <si>
    <t>We only advertise when we can test and measure the results. We never advertise randomly</t>
  </si>
  <si>
    <t>We have clearly defined targets for our products/services -- and don't try to be all things to all people</t>
  </si>
  <si>
    <t xml:space="preserve">Our sales process includes consistent follow up and a method to stay connected </t>
  </si>
  <si>
    <t>Our sales team undergoes regular training on both product and selling skills to help them achieve goals</t>
  </si>
  <si>
    <t>Our sales team has sales goals and is held accountable to achieve them.</t>
  </si>
  <si>
    <t>Meetings are scheduled in advance and accomplish specific objectives or outcomes</t>
  </si>
  <si>
    <t>We have systems in place to handle customer problems -- and the team has the authority to do so</t>
  </si>
  <si>
    <t>We have a clear method and criteria to evaluate customers and deliver the appropriate level of support</t>
  </si>
  <si>
    <t>Team communication is good and duplication of work is not a problem</t>
  </si>
  <si>
    <t>All members of the team openly communicate obstacles that impact productivity or customer service</t>
  </si>
  <si>
    <t>We have measurable productivity goals; we track performance and reward accomplishments</t>
  </si>
  <si>
    <t>We have a step-by-step system to hire and retain the best people</t>
  </si>
  <si>
    <t>Our compensation plan is designed to reward performance and help us achieve our goals</t>
  </si>
  <si>
    <t>When we use sub-contractors or other agencies to supplement our needs, we set clear expectations</t>
  </si>
  <si>
    <t>We have a formal method to get employee feedback and measure employee satisfaction</t>
  </si>
  <si>
    <t xml:space="preserve">  Low            High</t>
  </si>
  <si>
    <t>Designated people are responsible for the day to day decisions -- it's not totally dependent on me/owner</t>
  </si>
  <si>
    <t>We choose our customers to fit our way of doing business and are willing to let go of those who don't</t>
  </si>
  <si>
    <t>We use specialists to help with our creative and/or marketing where appropriate</t>
  </si>
  <si>
    <t>We utilize a sales management process to convert leads to sales -- we don't just wing it</t>
  </si>
  <si>
    <t>We look for opportunities to expand or improve our products/services with profit objectives in mind</t>
  </si>
  <si>
    <t xml:space="preserve">I/We have a good knowledge of competitors and their practices </t>
  </si>
  <si>
    <t>I/We seek and take advantage of recurring and/or residual product opportunities</t>
  </si>
  <si>
    <t>We have a unique selling (value) proposition and every member of the team knows and understands it</t>
  </si>
  <si>
    <t xml:space="preserve">Our team understands the profit margins for all our products/services  </t>
  </si>
  <si>
    <t>Our sales team has quality 'sales' materials, website and other tools needed for success</t>
  </si>
  <si>
    <t xml:space="preserve">Our sales team has a 'profit based' incentive plan to maximize sales and profit </t>
  </si>
  <si>
    <t>We use an annual customer satisfaction survey to solicit feedback and measure improvements</t>
  </si>
  <si>
    <t>We consistently follow up with customers after the sale for feedback and ideas</t>
  </si>
  <si>
    <t>We take advantage of new technology for marketing, sales and customer service</t>
  </si>
  <si>
    <t>We have at least 3 strategies in place to WOW our customers and get them talking</t>
  </si>
  <si>
    <t>We use social media to engage our customers and promote our business</t>
  </si>
  <si>
    <t>We have a formal method in place to get customer referrals to help us grow our business</t>
  </si>
  <si>
    <t>We have at least one strategy in place to build strategic alliances or partners to support our growth</t>
  </si>
  <si>
    <t>I have a bucket list of 101 things I want to BE-DO-HAVE in my lifetime; I review and update it periodically</t>
  </si>
  <si>
    <t>I work out regularly and spend quality time with the people I care about</t>
  </si>
  <si>
    <t>Billing and collection procedures are documented and implemented for timely payments</t>
  </si>
  <si>
    <t>We use checklists and technology to support our efforts in all areas of the business</t>
  </si>
  <si>
    <t>Customer service is everyones job;  servicing the customer is as important as making the sale</t>
  </si>
  <si>
    <t>We analyze our mistakes as both a company and as individuals and learn from them</t>
  </si>
  <si>
    <t>We look for ways to innovate (do things better) for customers, partners and each other</t>
  </si>
  <si>
    <t>We hold brainstorming sessions to uncover ways to improve productivity, service and profits</t>
  </si>
  <si>
    <t>The team is engaged in planning sessions and business goals are communicated to all</t>
  </si>
  <si>
    <t>We are committed to continuous improvement and view change as positive</t>
  </si>
  <si>
    <t>The company is not dependant on a single supplier or sub-contractor</t>
  </si>
  <si>
    <t>Our sales and operations teams work well together -- there is little or no friction</t>
  </si>
  <si>
    <t>The company has the cash flow to achieve its objectives</t>
  </si>
  <si>
    <t>Inventories are monitored to ensure maximum turnover and minimal financial outlay</t>
  </si>
  <si>
    <t>Our "people" value both relationships and results</t>
  </si>
  <si>
    <t>We track our leads and sales conversion rates  and have strategies in place to improve them</t>
  </si>
  <si>
    <t>We monitor average sales and transactions per customer and have strategies in place to grow them</t>
  </si>
  <si>
    <t>The team has the tools and training they need to achieve their goals</t>
  </si>
  <si>
    <t xml:space="preserve">New employee orientation and training  procedures are documented and in place </t>
  </si>
  <si>
    <t>I am not afraid to ask for help and view this as a strength</t>
  </si>
  <si>
    <t>We do it right the first time so we don't waste resources on redoing work</t>
  </si>
  <si>
    <t>The company has established key performance indicators (KPI) and monitors them often</t>
  </si>
  <si>
    <t>We do a physical inventory at least once per year</t>
  </si>
  <si>
    <t xml:space="preserve">All team members have job descriptions and goals so expectations are clear </t>
  </si>
  <si>
    <t xml:space="preserve">Team members are empowered and accountable; never make excuses for performance. </t>
  </si>
  <si>
    <t>We have a strong suplier/vendor network and work to maintain good relationships</t>
  </si>
  <si>
    <t>We have a website that is updated, optimized for the search engines and content rich</t>
  </si>
  <si>
    <t>Our direction and people can change quickly to meet our customers needs or market opportunities</t>
  </si>
  <si>
    <t>Everyone is aware of the lifetime value of our customers and continuously seeks to improve it</t>
  </si>
  <si>
    <t>We have strategies in place  to stay connected with our current/former customers</t>
  </si>
  <si>
    <t>We have a contingency staffing plan in place and the business is not dependent on one person</t>
  </si>
  <si>
    <t>I/We encourage people to set career and personal goals</t>
  </si>
  <si>
    <t>I have a  clear vision (purpose) and personal goals, written in detail to drive my success</t>
  </si>
  <si>
    <t>I continuously let people know when I am proud of their work and coach them when they stumble</t>
  </si>
  <si>
    <t>Areas of Success</t>
  </si>
  <si>
    <t>Personal Development</t>
  </si>
  <si>
    <t xml:space="preserve">Report &amp; Graph </t>
  </si>
  <si>
    <t>Business Success Checklist for Small Business Owners</t>
  </si>
  <si>
    <t>Planning Mastery - Your Foundation</t>
  </si>
  <si>
    <t>We have an employee handbook to educate and update employees on all aspects of our business.</t>
  </si>
  <si>
    <t>Our action plan is built to pivot; we review market quarterly and adjust goals as needed</t>
  </si>
  <si>
    <t>Our team knows our written values and relies on them to maintain a human touch in an automated world</t>
  </si>
  <si>
    <t>I/We have a clear mission that is in writing and shared with others</t>
  </si>
  <si>
    <t>Our company core values are defined in writing and shared with othrs</t>
  </si>
  <si>
    <t>Our annual SWOT looks at technology threats, competition tech adoption and shifting customer habits</t>
  </si>
  <si>
    <t>Our company performs a SWOT analysis annually and uses it for planning</t>
  </si>
  <si>
    <t>We have a clear policy on how we use (and don't use) AI tools and technology to protect our brand and data</t>
  </si>
  <si>
    <t>The company has a written, ACTIONABLE plan with strategic objectives and tactics to support it</t>
  </si>
  <si>
    <t>Product (Services) Mastery - Maximizing Value</t>
  </si>
  <si>
    <t>We look for opportunities to add digital assets, portals or hybrid elements to boost margins</t>
  </si>
  <si>
    <t xml:space="preserve">We keep a pulse on the market (customers) through surveys, feedback and research </t>
  </si>
  <si>
    <t>Our team is knowledgeable about our products and knows how to educate customers</t>
  </si>
  <si>
    <t xml:space="preserve">We have and use a value-based pricing model to reflect costs, expertise and results </t>
  </si>
  <si>
    <t>We use customer data responsibly to tailor our services to indivudal customer preferences</t>
  </si>
  <si>
    <t>Revenue Mastery - Attracting &amp; Retaining</t>
  </si>
  <si>
    <t>We have at least 5 systematized ways to generate leads for our products / services</t>
  </si>
  <si>
    <t>We have omni-channel consistency -- our brand message is seamless across email, social media, web and print</t>
  </si>
  <si>
    <t>We actively grow and clean our internal email list / CRM rather than relying on social media algorithms</t>
  </si>
  <si>
    <t>We have  systems to gather Google reviews, testimonials and case studies to prove value / build trust</t>
  </si>
  <si>
    <t>We have identified our top 3 time wasting, repetitive admin tasks and developed automation tools to handle them</t>
  </si>
  <si>
    <t xml:space="preserve">Employees have copies or access to workflows required for their position -- and they use them. </t>
  </si>
  <si>
    <t>We evaluate workflows annually and look for ways to employe technology, automate or improve efficiency.</t>
  </si>
  <si>
    <t>Operational Mastery - Systems for Scaling and Efficiency</t>
  </si>
  <si>
    <t>Our marketing is systematized &amp; documented for easy delegation and efficiency</t>
  </si>
  <si>
    <t>Operation procedures / workflows are fully documented so customers receive consistent service and delivery</t>
  </si>
  <si>
    <t>Deadlines are taken seriously and are managed by owner/team leaders.</t>
  </si>
  <si>
    <t>We train our team to use AI tools safely and efficiently to improve productivity.</t>
  </si>
  <si>
    <t>Our tools (CRM, accounting, scheduling) talk to each other, preventing fragmented data and duplicate work</t>
  </si>
  <si>
    <t>We have internet and power backups so a cloud outage doesn't halt our revenue</t>
  </si>
  <si>
    <t>People Mastery - Building a Modern Team</t>
  </si>
  <si>
    <t>When hiring, we look for high emotional intelligence (EQ) -- skills can be trained, human connection is our edge</t>
  </si>
  <si>
    <t>We keep technology tools up-to-date -- outdated tools cause employee frustration and burnout</t>
  </si>
  <si>
    <t>We maintain a reliable bench of experts and contractors to stay agile without bloating overhead</t>
  </si>
  <si>
    <t>We hold regular meetings with  alliances and contractors to maintain communication/relationships</t>
  </si>
  <si>
    <t>We hold structured brainstorming sessions so employees can share operational bottlenecs/customer friction points</t>
  </si>
  <si>
    <t>Personal Mastery - Owners Growth &amp; Sanity</t>
  </si>
  <si>
    <t>I dedicate at least 20 minutes per day to learning about economic shifts, leadership or tech trends and impact</t>
  </si>
  <si>
    <t>I schedule non-negotiable blocks of time to work on important tasks to maintain focus and productivity</t>
  </si>
  <si>
    <t>I have the leadership skills I need to truly lead my people and company</t>
  </si>
  <si>
    <t>I delegate well and do a good job with follow-up (incuding thanks for a job well done)</t>
  </si>
  <si>
    <t>We use financial forecasting tools to look 60-90 days ahead, keeping at least 4 months of operating cash reserves</t>
  </si>
  <si>
    <t>Financial reports are set up to provide me with the information needed to make sound business decisions</t>
  </si>
  <si>
    <t>Financial reports are reviewed monthly -- and we take quick action where needed</t>
  </si>
  <si>
    <t>We review our cost of goods sold (COGS) and supplier terms monthly to ensure inflation is not erasing profit</t>
  </si>
  <si>
    <t>We review our commercial insurance policies annually -- adquate cyber liability and business interruption coverage</t>
  </si>
  <si>
    <t>Debt as a percentage of gross profit is in line with growth</t>
  </si>
  <si>
    <t>We actively track whether our equipment and people are utilized to 80% efficiency -- keeps operational overhead lean</t>
  </si>
  <si>
    <t>Profit Mastery - Protecting the Bottom Line</t>
  </si>
  <si>
    <t>Break even levels are known and used in decision making</t>
  </si>
  <si>
    <t>We enforce multi-factor authentication on all business accounts, use a password manager and run security training</t>
  </si>
  <si>
    <t>Planning &amp; Foundation</t>
  </si>
  <si>
    <t>Products &amp; Positioning</t>
  </si>
  <si>
    <t>Acquisition &amp; Retention</t>
  </si>
  <si>
    <t>Systems &amp; Automation</t>
  </si>
  <si>
    <t>People &amp; Culture</t>
  </si>
  <si>
    <t>Profit &amp; Risk Management</t>
  </si>
  <si>
    <t>Name | Company:</t>
  </si>
  <si>
    <t xml:space="preserve">We have a written destination statement (vision) describing what the business looks like in 3 years </t>
  </si>
  <si>
    <t>We set 1-3 clear quarterly gals and review our progress weekly</t>
  </si>
  <si>
    <t>Every team member knows which 1-2 metrics (KPIs) they are personally responsible for hitting</t>
  </si>
  <si>
    <t>We have a niche and can confidently explain why we charge more than our cheapest competitor without losing the sale</t>
  </si>
  <si>
    <t>We routinely 'mystery shop' our buying process to remove friction -- fix slow response times or clunky steps</t>
  </si>
  <si>
    <t>We track our monthly sales closing rate and actively work on strategies to lift it</t>
  </si>
  <si>
    <t>Our sales pipeline has an automated follow-up sequence that hits prospects at least 10 times via email, text, call</t>
  </si>
  <si>
    <t>We systematically offer an upsell or add-on at the point of purchase (time of sale)</t>
  </si>
  <si>
    <t>Our core tasks are documented using quick, searchable tools (ie short videos, digital checklists)</t>
  </si>
  <si>
    <t>We do a 'blameless post-mortem' on mistakes to fix the broken process instead of punishing the person</t>
  </si>
  <si>
    <t>We build a case for hiring: evaluate options and alternatives; hire objectively (not impulsively)</t>
  </si>
  <si>
    <t xml:space="preserve">We judge team (remote, hybrid, onsite)  performance on weekly deliverables not by physical or digital face time </t>
  </si>
  <si>
    <t>My calendar has locked-in personal time for exercise and family that I treat like a major client meeting</t>
  </si>
  <si>
    <t>I actively offload routine tasks to an assistant or automated tools so I can focus on strategic growth</t>
  </si>
  <si>
    <t>I have a simple 1 page financial dashboard (key metrics - sales, cash, A/R, A/P, net profit) that I review every Monday</t>
  </si>
  <si>
    <t>We know exactly how much gross revenue we must bring in monthly to keep operating (break even)</t>
  </si>
  <si>
    <r>
      <rPr>
        <b/>
        <sz val="11"/>
        <rFont val="Calibri"/>
        <family val="2"/>
      </rPr>
      <t>Scoring Guide</t>
    </r>
    <r>
      <rPr>
        <sz val="11"/>
        <rFont val="Calibri"/>
        <family val="2"/>
      </rPr>
      <t>:</t>
    </r>
    <r>
      <rPr>
        <b/>
        <sz val="11"/>
        <rFont val="Calibri"/>
        <family val="2"/>
      </rPr>
      <t xml:space="preserve"> </t>
    </r>
    <r>
      <rPr>
        <sz val="11"/>
        <rFont val="Calibri"/>
        <family val="2"/>
      </rPr>
      <t xml:space="preserve">Rate your business from 1-5 using the following guidelines: </t>
    </r>
    <r>
      <rPr>
        <b/>
        <sz val="11"/>
        <rFont val="Calibri"/>
        <family val="2"/>
      </rPr>
      <t xml:space="preserve">                                                                                                                                  1</t>
    </r>
    <r>
      <rPr>
        <sz val="11"/>
        <rFont val="Calibri"/>
        <family val="2"/>
      </rPr>
      <t>= We don't do this at all |</t>
    </r>
    <r>
      <rPr>
        <b/>
        <sz val="11"/>
        <rFont val="Calibri"/>
        <family val="2"/>
      </rPr>
      <t xml:space="preserve"> 3</t>
    </r>
    <r>
      <rPr>
        <sz val="11"/>
        <rFont val="Calibri"/>
        <family val="2"/>
      </rPr>
      <t xml:space="preserve">= We do this inconsistently or manually | </t>
    </r>
    <r>
      <rPr>
        <b/>
        <sz val="11"/>
        <rFont val="Calibri"/>
        <family val="2"/>
      </rPr>
      <t>5</t>
    </r>
    <r>
      <rPr>
        <sz val="11"/>
        <rFont val="Calibri"/>
        <family val="2"/>
      </rPr>
      <t>= This is fully systematized and always done</t>
    </r>
  </si>
  <si>
    <t>Your income and lifestyle are entirely driven by the health of your business. This 10-minute diagnostic reveals the hidden operational and financial gaps holding you back, giving you a clear roadmap to claim more profit, control, and personal freedom. Rate your business below to identify the 3-4 high-impact strategies you need to implement over the next 90 days.</t>
  </si>
  <si>
    <t>Meet Your Partner in Growth: Joan Nowak</t>
  </si>
  <si>
    <t>As a dedicated growth partner, I help small business owners cut through the noise, streamline their operations, and unlock sustainable profit. Together, we’ll turn your hard work into strategic success, giving you the clarity and freedom to truly love your business again. To learn more or schedule a free discovery session, visit HybridBizAdvisors.com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</si>
</sst>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0"/>
      <name val="Arial"/>
    </font>
    <font>
      <sz val="10"/>
      <name val="Arial"/>
    </font>
    <font>
      <b/>
      <sz val="14"/>
      <name val="Arial"/>
      <family val="2"/>
    </font>
    <font>
      <b/>
      <sz val="16"/>
      <name val="Arial"/>
      <family val="2"/>
    </font>
    <font>
      <b/>
      <sz val="16"/>
      <color indexed="12"/>
      <name val="Arial"/>
      <family val="2"/>
    </font>
    <font>
      <sz val="10"/>
      <name val="Arial"/>
      <family val="2"/>
    </font>
    <font>
      <sz val="11"/>
      <name val="Calibri"/>
      <family val="2"/>
    </font>
    <font>
      <b/>
      <sz val="11"/>
      <name val="Calibri"/>
      <family val="2"/>
    </font>
    <font>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0"/>
      <color indexed="18"/>
      <name val="Calibri"/>
      <family val="2"/>
      <scheme val="minor"/>
    </font>
    <font>
      <sz val="9"/>
      <name val="Calibri"/>
      <family val="2"/>
      <scheme val="minor"/>
    </font>
    <font>
      <sz val="9"/>
      <color indexed="12"/>
      <name val="Calibri"/>
      <family val="2"/>
      <scheme val="minor"/>
    </font>
    <font>
      <sz val="9"/>
      <color indexed="18"/>
      <name val="Calibri"/>
      <family val="2"/>
      <scheme val="minor"/>
    </font>
    <font>
      <sz val="10"/>
      <color indexed="8"/>
      <name val="Calibri"/>
      <family val="2"/>
      <scheme val="minor"/>
    </font>
    <font>
      <b/>
      <sz val="9"/>
      <name val="Calibri"/>
      <family val="2"/>
      <scheme val="minor"/>
    </font>
    <font>
      <b/>
      <sz val="9"/>
      <color indexed="12"/>
      <name val="Calibri"/>
      <family val="2"/>
      <scheme val="minor"/>
    </font>
    <font>
      <b/>
      <sz val="16"/>
      <name val="Calibri"/>
      <family val="2"/>
      <scheme val="minor"/>
    </font>
    <font>
      <sz val="16"/>
      <name val="Calibri"/>
      <family val="2"/>
      <scheme val="minor"/>
    </font>
    <font>
      <b/>
      <sz val="16"/>
      <color theme="1"/>
      <name val="Calibri"/>
      <family val="2"/>
      <scheme val="minor"/>
    </font>
    <font>
      <b/>
      <sz val="16"/>
      <color theme="3" tint="-0.249977111117893"/>
      <name val="Calibri"/>
      <family val="2"/>
      <scheme val="minor"/>
    </font>
    <font>
      <b/>
      <sz val="20"/>
      <color indexed="12"/>
      <name val="Calibri"/>
      <family val="2"/>
      <scheme val="minor"/>
    </font>
    <font>
      <sz val="11"/>
      <name val="Calibri"/>
      <family val="2"/>
      <scheme val="minor"/>
    </font>
    <font>
      <b/>
      <sz val="24"/>
      <color theme="3" tint="-0.249977111117893"/>
      <name val="Calibri"/>
      <family val="2"/>
      <scheme val="minor"/>
    </font>
    <font>
      <b/>
      <i/>
      <sz val="10"/>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4"/>
      </patternFill>
    </fill>
    <fill>
      <patternFill patternType="solid">
        <fgColor theme="0"/>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8" fillId="4" borderId="0" applyNumberFormat="0" applyBorder="0" applyAlignment="0" applyProtection="0"/>
    <xf numFmtId="0" fontId="9" fillId="5" borderId="0" applyNumberFormat="0" applyBorder="0" applyAlignment="0" applyProtection="0"/>
    <xf numFmtId="9" fontId="1" fillId="0" borderId="0" applyFont="0" applyFill="0" applyBorder="0" applyAlignment="0" applyProtection="0"/>
  </cellStyleXfs>
  <cellXfs count="81">
    <xf numFmtId="0" fontId="0" fillId="0" borderId="0" xfId="0"/>
    <xf numFmtId="0" fontId="2" fillId="2" borderId="0" xfId="0" applyFont="1" applyFill="1" applyAlignment="1">
      <alignment horizontal="center"/>
    </xf>
    <xf numFmtId="0" fontId="2" fillId="2" borderId="0" xfId="0" applyFont="1" applyFill="1"/>
    <xf numFmtId="0" fontId="3" fillId="2" borderId="0" xfId="0" applyFont="1" applyFill="1" applyAlignment="1">
      <alignment horizontal="center"/>
    </xf>
    <xf numFmtId="0" fontId="10" fillId="0" borderId="0" xfId="0" applyFont="1"/>
    <xf numFmtId="0" fontId="10" fillId="3" borderId="0" xfId="0" applyFont="1" applyFill="1"/>
    <xf numFmtId="0" fontId="11" fillId="0" borderId="1" xfId="0" applyFont="1" applyBorder="1" applyAlignment="1">
      <alignment horizontal="left" vertical="center" wrapText="1"/>
    </xf>
    <xf numFmtId="0" fontId="12" fillId="0" borderId="0" xfId="0" applyFont="1" applyAlignment="1">
      <alignment vertical="center"/>
    </xf>
    <xf numFmtId="0" fontId="12" fillId="3" borderId="0" xfId="0" applyFont="1" applyFill="1" applyAlignment="1">
      <alignment vertical="center"/>
    </xf>
    <xf numFmtId="0" fontId="10" fillId="2" borderId="0" xfId="0" applyFont="1" applyFill="1" applyAlignment="1">
      <alignment horizontal="center"/>
    </xf>
    <xf numFmtId="0" fontId="13" fillId="2" borderId="0" xfId="0" applyFont="1" applyFill="1" applyAlignment="1">
      <alignment horizontal="center"/>
    </xf>
    <xf numFmtId="0" fontId="14" fillId="2" borderId="0" xfId="0" applyFont="1" applyFill="1" applyAlignment="1">
      <alignment horizontal="center"/>
    </xf>
    <xf numFmtId="0" fontId="12" fillId="0" borderId="0" xfId="0" applyFont="1"/>
    <xf numFmtId="0" fontId="12" fillId="3" borderId="0" xfId="0" applyFont="1" applyFill="1"/>
    <xf numFmtId="0" fontId="10" fillId="2" borderId="1" xfId="0" applyFont="1" applyFill="1" applyBorder="1"/>
    <xf numFmtId="0" fontId="15" fillId="2" borderId="1" xfId="0" applyFont="1" applyFill="1" applyBorder="1" applyAlignment="1">
      <alignment horizontal="center"/>
    </xf>
    <xf numFmtId="0" fontId="10" fillId="2" borderId="1" xfId="0" applyFont="1" applyFill="1" applyBorder="1" applyAlignment="1">
      <alignment wrapText="1"/>
    </xf>
    <xf numFmtId="0" fontId="16" fillId="2" borderId="1" xfId="0" applyFont="1" applyFill="1" applyBorder="1"/>
    <xf numFmtId="0" fontId="14" fillId="0" borderId="0" xfId="0" applyFont="1"/>
    <xf numFmtId="0" fontId="13" fillId="0" borderId="0" xfId="0" applyFont="1"/>
    <xf numFmtId="0" fontId="17" fillId="0" borderId="0" xfId="0" applyFont="1"/>
    <xf numFmtId="0" fontId="18" fillId="0" borderId="0" xfId="0" applyFont="1"/>
    <xf numFmtId="0" fontId="13" fillId="3" borderId="0" xfId="0" applyFont="1" applyFill="1"/>
    <xf numFmtId="0" fontId="14" fillId="3" borderId="0" xfId="0" applyFont="1" applyFill="1"/>
    <xf numFmtId="0" fontId="11" fillId="2" borderId="1" xfId="0" applyFont="1" applyFill="1" applyBorder="1" applyAlignment="1">
      <alignment horizontal="right"/>
    </xf>
    <xf numFmtId="0" fontId="11" fillId="0" borderId="1" xfId="0" applyFont="1" applyBorder="1" applyAlignment="1">
      <alignment horizontal="right"/>
    </xf>
    <xf numFmtId="0" fontId="10" fillId="0" borderId="1" xfId="0" applyFont="1" applyBorder="1"/>
    <xf numFmtId="0" fontId="10" fillId="2" borderId="1" xfId="0" applyFont="1" applyFill="1" applyBorder="1" applyAlignment="1">
      <alignment horizontal="left"/>
    </xf>
    <xf numFmtId="0" fontId="10" fillId="0" borderId="0" xfId="0" applyFont="1" applyAlignment="1">
      <alignment horizontal="left"/>
    </xf>
    <xf numFmtId="0" fontId="10" fillId="3" borderId="0" xfId="0" applyFont="1" applyFill="1" applyAlignment="1">
      <alignment horizontal="left"/>
    </xf>
    <xf numFmtId="0" fontId="10" fillId="2" borderId="2" xfId="0" applyFont="1" applyFill="1" applyBorder="1"/>
    <xf numFmtId="0" fontId="15" fillId="2" borderId="2" xfId="0" applyFont="1" applyFill="1" applyBorder="1" applyAlignment="1">
      <alignment horizontal="center"/>
    </xf>
    <xf numFmtId="0" fontId="19" fillId="6" borderId="0" xfId="0" applyFont="1" applyFill="1"/>
    <xf numFmtId="0" fontId="19" fillId="6" borderId="0" xfId="0" applyFont="1" applyFill="1" applyAlignment="1">
      <alignment horizontal="center"/>
    </xf>
    <xf numFmtId="0" fontId="20" fillId="6" borderId="0" xfId="0" applyFont="1" applyFill="1" applyAlignment="1">
      <alignment horizontal="center"/>
    </xf>
    <xf numFmtId="9" fontId="21" fillId="6" borderId="0" xfId="1" applyNumberFormat="1" applyFont="1" applyFill="1" applyBorder="1" applyAlignment="1">
      <alignment horizontal="center"/>
    </xf>
    <xf numFmtId="0" fontId="21" fillId="6" borderId="0" xfId="1" applyFont="1" applyFill="1" applyBorder="1" applyAlignment="1">
      <alignment horizontal="center"/>
    </xf>
    <xf numFmtId="0" fontId="20" fillId="6" borderId="0" xfId="0" applyFont="1" applyFill="1"/>
    <xf numFmtId="9" fontId="20" fillId="6" borderId="0" xfId="3" applyFont="1" applyFill="1" applyBorder="1" applyAlignment="1">
      <alignment horizontal="center"/>
    </xf>
    <xf numFmtId="9" fontId="20" fillId="6" borderId="0" xfId="0" applyNumberFormat="1" applyFont="1" applyFill="1" applyAlignment="1">
      <alignment horizontal="center"/>
    </xf>
    <xf numFmtId="164" fontId="20" fillId="6" borderId="0" xfId="0" applyNumberFormat="1" applyFont="1" applyFill="1" applyAlignment="1">
      <alignment horizontal="center"/>
    </xf>
    <xf numFmtId="164" fontId="19" fillId="6" borderId="0" xfId="0" applyNumberFormat="1" applyFont="1" applyFill="1" applyAlignment="1">
      <alignment horizontal="center"/>
    </xf>
    <xf numFmtId="9" fontId="19" fillId="6" borderId="0" xfId="0" applyNumberFormat="1" applyFont="1" applyFill="1" applyAlignment="1">
      <alignment horizontal="center"/>
    </xf>
    <xf numFmtId="0" fontId="10" fillId="2" borderId="1" xfId="0" applyFont="1" applyFill="1" applyBorder="1" applyAlignment="1">
      <alignment vertical="top" wrapText="1"/>
    </xf>
    <xf numFmtId="0" fontId="11" fillId="7" borderId="1" xfId="0" applyFont="1" applyFill="1" applyBorder="1"/>
    <xf numFmtId="0" fontId="18" fillId="7" borderId="1" xfId="0" applyFont="1" applyFill="1" applyBorder="1" applyAlignment="1" applyProtection="1">
      <alignment horizontal="center"/>
      <protection locked="0"/>
    </xf>
    <xf numFmtId="0" fontId="11" fillId="7" borderId="1" xfId="0" applyFont="1" applyFill="1" applyBorder="1" applyAlignment="1">
      <alignment vertical="center"/>
    </xf>
    <xf numFmtId="0" fontId="11" fillId="7" borderId="6" xfId="0" applyFont="1" applyFill="1" applyBorder="1"/>
    <xf numFmtId="0" fontId="17" fillId="7" borderId="3" xfId="0" applyFont="1" applyFill="1" applyBorder="1" applyAlignment="1">
      <alignment horizontal="left" vertical="center"/>
    </xf>
    <xf numFmtId="0" fontId="10" fillId="7" borderId="4" xfId="0" applyFont="1" applyFill="1" applyBorder="1" applyAlignment="1">
      <alignment horizontal="left" vertical="center"/>
    </xf>
    <xf numFmtId="0" fontId="10" fillId="7" borderId="5" xfId="0" applyFont="1" applyFill="1" applyBorder="1" applyAlignment="1">
      <alignment horizontal="left" vertical="center"/>
    </xf>
    <xf numFmtId="0" fontId="24" fillId="7" borderId="1" xfId="2" applyFont="1" applyFill="1" applyBorder="1" applyAlignment="1">
      <alignment horizontal="left" vertical="center" wrapText="1"/>
    </xf>
    <xf numFmtId="0" fontId="24" fillId="0" borderId="1" xfId="1" applyFont="1" applyFill="1" applyBorder="1" applyAlignment="1">
      <alignment horizontal="left" vertical="center" wrapText="1"/>
    </xf>
    <xf numFmtId="0" fontId="17" fillId="2" borderId="3" xfId="0" applyFont="1" applyFill="1" applyBorder="1" applyAlignment="1">
      <alignment horizontal="center"/>
    </xf>
    <xf numFmtId="0" fontId="5" fillId="0" borderId="4" xfId="0" applyFont="1" applyBorder="1"/>
    <xf numFmtId="0" fontId="5" fillId="0" borderId="5" xfId="0" applyFont="1" applyBorder="1"/>
    <xf numFmtId="0" fontId="5" fillId="0" borderId="0" xfId="0" applyFont="1" applyAlignment="1">
      <alignment vertical="center" wrapText="1"/>
    </xf>
    <xf numFmtId="0" fontId="0" fillId="0" borderId="0" xfId="0" applyAlignment="1">
      <alignment wrapText="1"/>
    </xf>
    <xf numFmtId="0" fontId="22" fillId="6" borderId="0" xfId="0" applyFont="1" applyFill="1" applyAlignment="1">
      <alignment horizontal="center"/>
    </xf>
    <xf numFmtId="0" fontId="23" fillId="2" borderId="0" xfId="0" applyFont="1" applyFill="1" applyAlignment="1">
      <alignment horizontal="center" wrapText="1"/>
    </xf>
    <xf numFmtId="0" fontId="10" fillId="0" borderId="0" xfId="0" applyFont="1" applyAlignment="1">
      <alignment horizontal="center"/>
    </xf>
    <xf numFmtId="0" fontId="11" fillId="0" borderId="1" xfId="0" applyFont="1" applyBorder="1" applyAlignment="1">
      <alignment horizontal="left" vertical="center"/>
    </xf>
    <xf numFmtId="0" fontId="10" fillId="0" borderId="1" xfId="0" applyFont="1" applyBorder="1" applyAlignment="1">
      <alignment vertical="center"/>
    </xf>
    <xf numFmtId="0" fontId="26" fillId="7" borderId="3" xfId="0" applyFont="1" applyFill="1" applyBorder="1" applyAlignment="1">
      <alignment horizontal="center"/>
    </xf>
    <xf numFmtId="0" fontId="26" fillId="7" borderId="4" xfId="0" applyFont="1" applyFill="1" applyBorder="1" applyAlignment="1">
      <alignment horizontal="center"/>
    </xf>
    <xf numFmtId="0" fontId="0" fillId="7" borderId="5" xfId="0" applyFill="1" applyBorder="1"/>
    <xf numFmtId="0" fontId="0" fillId="0" borderId="4" xfId="0" applyBorder="1"/>
    <xf numFmtId="0" fontId="0" fillId="0" borderId="5" xfId="0" applyBorder="1"/>
    <xf numFmtId="0" fontId="11" fillId="0" borderId="8" xfId="0" applyFont="1" applyBorder="1" applyAlignment="1">
      <alignment wrapText="1"/>
    </xf>
    <xf numFmtId="0" fontId="0" fillId="0" borderId="8" xfId="0" applyBorder="1" applyAlignment="1">
      <alignment wrapText="1"/>
    </xf>
    <xf numFmtId="0" fontId="17" fillId="7" borderId="3" xfId="0" applyFont="1" applyFill="1" applyBorder="1" applyAlignment="1">
      <alignment horizontal="left" vertical="center"/>
    </xf>
    <xf numFmtId="0" fontId="10" fillId="7" borderId="4" xfId="0" applyFont="1" applyFill="1" applyBorder="1" applyAlignment="1">
      <alignment horizontal="left" vertical="center"/>
    </xf>
    <xf numFmtId="0" fontId="10" fillId="7" borderId="5" xfId="0" applyFont="1" applyFill="1" applyBorder="1" applyAlignment="1">
      <alignment horizontal="left" vertical="center"/>
    </xf>
    <xf numFmtId="0" fontId="11" fillId="0" borderId="0" xfId="0" applyFont="1" applyAlignment="1">
      <alignment wrapText="1"/>
    </xf>
    <xf numFmtId="0" fontId="17" fillId="7" borderId="7" xfId="0" applyFont="1" applyFill="1" applyBorder="1" applyAlignment="1">
      <alignment horizontal="left" vertical="center"/>
    </xf>
    <xf numFmtId="0" fontId="10" fillId="7" borderId="8" xfId="0" applyFont="1" applyFill="1" applyBorder="1" applyAlignment="1">
      <alignment horizontal="left" vertical="center"/>
    </xf>
    <xf numFmtId="0" fontId="10" fillId="7" borderId="9" xfId="0" applyFont="1" applyFill="1" applyBorder="1" applyAlignment="1">
      <alignment horizontal="left" vertical="center"/>
    </xf>
    <xf numFmtId="0" fontId="4" fillId="2" borderId="0" xfId="0" applyFont="1" applyFill="1" applyAlignment="1">
      <alignment horizontal="center"/>
    </xf>
    <xf numFmtId="0" fontId="25" fillId="6" borderId="0" xfId="0" applyFont="1" applyFill="1" applyAlignment="1">
      <alignment horizontal="center"/>
    </xf>
    <xf numFmtId="0" fontId="0" fillId="0" borderId="0" xfId="0"/>
    <xf numFmtId="0" fontId="21" fillId="6" borderId="0" xfId="1" applyFont="1" applyFill="1" applyBorder="1" applyAlignment="1"/>
  </cellXfs>
  <cellStyles count="4">
    <cellStyle name="20% - Accent1" xfId="1" builtinId="30"/>
    <cellStyle name="Accent1" xfId="2" builtinId="29"/>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224651295189297"/>
          <c:y val="0.15317778336521354"/>
          <c:w val="0.8161685169370908"/>
          <c:h val="0.36176029688380218"/>
        </c:manualLayout>
      </c:layout>
      <c:barChart>
        <c:barDir val="col"/>
        <c:grouping val="clustered"/>
        <c:varyColors val="0"/>
        <c:ser>
          <c:idx val="0"/>
          <c:order val="0"/>
          <c:spPr>
            <a:solidFill>
              <a:srgbClr val="333399"/>
            </a:solidFill>
            <a:ln w="12700">
              <a:solidFill>
                <a:srgbClr val="000000"/>
              </a:solidFill>
              <a:prstDash val="solid"/>
            </a:ln>
          </c:spPr>
          <c:invertIfNegative val="0"/>
          <c:dLbls>
            <c:spPr>
              <a:noFill/>
              <a:ln w="25400">
                <a:noFill/>
              </a:ln>
            </c:spPr>
            <c:txPr>
              <a:bodyPr wrap="square" lIns="38100" tIns="19050" rIns="38100" bIns="19050" anchor="ctr">
                <a:spAutoFit/>
              </a:bodyPr>
              <a:lstStyle/>
              <a:p>
                <a:pPr algn="ctr" rtl="1">
                  <a:defRPr sz="1125"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'Report.Graph'!$B$5:$B$12</c:f>
              <c:strCache>
                <c:ptCount val="8"/>
                <c:pt idx="0">
                  <c:v>Planning &amp; Foundation</c:v>
                </c:pt>
                <c:pt idx="1">
                  <c:v>Products &amp; Positioning</c:v>
                </c:pt>
                <c:pt idx="2">
                  <c:v>Acquisition &amp; Retention</c:v>
                </c:pt>
                <c:pt idx="3">
                  <c:v>Systems &amp; Automation</c:v>
                </c:pt>
                <c:pt idx="4">
                  <c:v>People &amp; Culture</c:v>
                </c:pt>
                <c:pt idx="5">
                  <c:v>Personal Development</c:v>
                </c:pt>
                <c:pt idx="6">
                  <c:v>Profit &amp; Risk Management</c:v>
                </c:pt>
                <c:pt idx="7">
                  <c:v>Overall Score</c:v>
                </c:pt>
              </c:strCache>
            </c:strRef>
          </c:cat>
          <c:val>
            <c:numRef>
              <c:f>'Report.Graph'!$C$5:$C$12</c:f>
              <c:numCache>
                <c:formatCode>0%</c:formatCode>
                <c:ptCount val="8"/>
                <c:pt idx="0">
                  <c:v>0</c:v>
                </c:pt>
                <c:pt idx="1">
                  <c:v>0</c:v>
                </c:pt>
                <c:pt idx="2">
                  <c:v>0</c:v>
                </c:pt>
                <c:pt idx="3">
                  <c:v>0</c:v>
                </c:pt>
                <c:pt idx="4">
                  <c:v>0</c:v>
                </c:pt>
                <c:pt idx="5">
                  <c:v>0</c:v>
                </c:pt>
                <c:pt idx="6">
                  <c:v>0</c:v>
                </c:pt>
                <c:pt idx="7" formatCode="0.0%">
                  <c:v>0</c:v>
                </c:pt>
              </c:numCache>
            </c:numRef>
          </c:val>
          <c:extLst>
            <c:ext xmlns:c16="http://schemas.microsoft.com/office/drawing/2014/chart" uri="{C3380CC4-5D6E-409C-BE32-E72D297353CC}">
              <c16:uniqueId val="{00000000-4B23-4A83-8C5B-230E06564BAD}"/>
            </c:ext>
          </c:extLst>
        </c:ser>
        <c:dLbls>
          <c:showLegendKey val="0"/>
          <c:showVal val="0"/>
          <c:showCatName val="0"/>
          <c:showSerName val="0"/>
          <c:showPercent val="0"/>
          <c:showBubbleSize val="0"/>
        </c:dLbls>
        <c:gapWidth val="150"/>
        <c:axId val="1347375871"/>
        <c:axId val="1"/>
      </c:barChart>
      <c:catAx>
        <c:axId val="1347375871"/>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325" b="1"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en-US"/>
          </a:p>
        </c:txPr>
        <c:crossAx val="1347375871"/>
        <c:crosses val="autoZero"/>
        <c:crossBetween val="between"/>
      </c:valAx>
      <c:spPr>
        <a:noFill/>
        <a:ln w="25400">
          <a:noFill/>
        </a:ln>
      </c:spPr>
    </c:plotArea>
    <c:plotVisOnly val="1"/>
    <c:dispBlanksAs val="gap"/>
    <c:showDLblsOverMax val="0"/>
  </c:chart>
  <c:spPr>
    <a:gradFill rotWithShape="0">
      <a:gsLst>
        <a:gs pos="0">
          <a:srgbClr val="99CCFF"/>
        </a:gs>
        <a:gs pos="50000">
          <a:srgbClr val="FFFF99"/>
        </a:gs>
        <a:gs pos="100000">
          <a:srgbClr val="99CCFF"/>
        </a:gs>
      </a:gsLst>
      <a:lin ang="5400000" scaled="1"/>
    </a:gradFill>
    <a:ln w="3175">
      <a:solidFill>
        <a:srgbClr val="000000"/>
      </a:solidFill>
      <a:prstDash val="solid"/>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723900</xdr:colOff>
      <xdr:row>0</xdr:row>
      <xdr:rowOff>68580</xdr:rowOff>
    </xdr:from>
    <xdr:to>
      <xdr:col>0</xdr:col>
      <xdr:colOff>1120140</xdr:colOff>
      <xdr:row>1</xdr:row>
      <xdr:rowOff>76200</xdr:rowOff>
    </xdr:to>
    <xdr:pic>
      <xdr:nvPicPr>
        <xdr:cNvPr id="4175" name="Picture 2" descr="HBAIcon-150.jpg">
          <a:extLst>
            <a:ext uri="{FF2B5EF4-FFF2-40B4-BE49-F238E27FC236}">
              <a16:creationId xmlns:a16="http://schemas.microsoft.com/office/drawing/2014/main" id="{FAD32450-2E8A-5FC2-05FB-3ADFB046F7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68580"/>
          <a:ext cx="39624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243840</xdr:colOff>
      <xdr:row>13</xdr:row>
      <xdr:rowOff>167640</xdr:rowOff>
    </xdr:from>
    <xdr:to>
      <xdr:col>7</xdr:col>
      <xdr:colOff>449580</xdr:colOff>
      <xdr:row>35</xdr:row>
      <xdr:rowOff>53340</xdr:rowOff>
    </xdr:to>
    <xdr:graphicFrame macro="">
      <xdr:nvGraphicFramePr>
        <xdr:cNvPr id="1353" name="Chart 11">
          <a:extLst>
            <a:ext uri="{FF2B5EF4-FFF2-40B4-BE49-F238E27FC236}">
              <a16:creationId xmlns:a16="http://schemas.microsoft.com/office/drawing/2014/main" id="{6F3752DA-CF36-45F8-BB49-1230E7B4B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364490</xdr:colOff>
      <xdr:row>16</xdr:row>
      <xdr:rowOff>0</xdr:rowOff>
    </xdr:from>
    <xdr:to>
      <xdr:col>1</xdr:col>
      <xdr:colOff>431165</xdr:colOff>
      <xdr:row>24</xdr:row>
      <xdr:rowOff>176535</xdr:rowOff>
    </xdr:to>
    <xdr:sp macro="" textlink="">
      <xdr:nvSpPr>
        <xdr:cNvPr id="1037" name="Text Box 13">
          <a:extLst>
            <a:ext uri="{FF2B5EF4-FFF2-40B4-BE49-F238E27FC236}">
              <a16:creationId xmlns:a16="http://schemas.microsoft.com/office/drawing/2014/main" id="{9E7C2F9C-5934-058C-D74E-31E6A4CD5BFF}"/>
            </a:ext>
          </a:extLst>
        </xdr:cNvPr>
        <xdr:cNvSpPr txBox="1">
          <a:spLocks noChangeArrowheads="1"/>
        </xdr:cNvSpPr>
      </xdr:nvSpPr>
      <xdr:spPr bwMode="auto">
        <a:xfrm>
          <a:off x="349250" y="5321300"/>
          <a:ext cx="422275" cy="2012950"/>
        </a:xfrm>
        <a:prstGeom prst="rect">
          <a:avLst/>
        </a:prstGeom>
        <a:noFill/>
        <a:ln w="9525">
          <a:noFill/>
          <a:miter lim="800000"/>
          <a:headEnd/>
          <a:tailEnd/>
        </a:ln>
      </xdr:spPr>
      <xdr:txBody>
        <a:bodyPr vertOverflow="clip" vert="vert270" wrap="square" lIns="36576" tIns="32004" rIns="36576" bIns="32004" anchor="ctr" upright="1"/>
        <a:lstStyle/>
        <a:p>
          <a:pPr algn="ctr" rtl="0">
            <a:defRPr sz="1000"/>
          </a:pPr>
          <a:r>
            <a:rPr lang="en-US" sz="1600" b="1" i="0" u="none" strike="noStrike" baseline="0">
              <a:solidFill>
                <a:srgbClr val="000000"/>
              </a:solidFill>
              <a:latin typeface="+mn-lt"/>
              <a:cs typeface="Arial"/>
            </a:rPr>
            <a:t>Achievement Level</a:t>
          </a:r>
        </a:p>
      </xdr:txBody>
    </xdr:sp>
    <xdr:clientData/>
  </xdr:twoCellAnchor>
  <xdr:twoCellAnchor editAs="oneCell">
    <xdr:from>
      <xdr:col>0</xdr:col>
      <xdr:colOff>601980</xdr:colOff>
      <xdr:row>0</xdr:row>
      <xdr:rowOff>30480</xdr:rowOff>
    </xdr:from>
    <xdr:to>
      <xdr:col>1</xdr:col>
      <xdr:colOff>0</xdr:colOff>
      <xdr:row>0</xdr:row>
      <xdr:rowOff>502920</xdr:rowOff>
    </xdr:to>
    <xdr:pic>
      <xdr:nvPicPr>
        <xdr:cNvPr id="1355" name="Picture 1" descr="HBA Symbol.jpg">
          <a:extLst>
            <a:ext uri="{FF2B5EF4-FFF2-40B4-BE49-F238E27FC236}">
              <a16:creationId xmlns:a16="http://schemas.microsoft.com/office/drawing/2014/main" id="{75AC1624-CB1A-C940-310F-03D9825B89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 y="30480"/>
          <a:ext cx="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243840</xdr:colOff>
      <xdr:row>0</xdr:row>
      <xdr:rowOff>68580</xdr:rowOff>
    </xdr:from>
    <xdr:to>
      <xdr:col>1</xdr:col>
      <xdr:colOff>457200</xdr:colOff>
      <xdr:row>0</xdr:row>
      <xdr:rowOff>541020</xdr:rowOff>
    </xdr:to>
    <xdr:pic>
      <xdr:nvPicPr>
        <xdr:cNvPr id="1356" name="Picture 1" descr="HBA Symbol.jpg">
          <a:extLst>
            <a:ext uri="{FF2B5EF4-FFF2-40B4-BE49-F238E27FC236}">
              <a16:creationId xmlns:a16="http://schemas.microsoft.com/office/drawing/2014/main" id="{B2ED0B26-A6C6-E078-EF41-05F392933E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40" y="68580"/>
          <a:ext cx="5791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3CCE-0B24-43B4-9974-E34FE66E92E4}">
  <sheetPr>
    <pageSetUpPr fitToPage="1"/>
  </sheetPr>
  <dimension ref="A1:AB166"/>
  <sheetViews>
    <sheetView tabSelected="1" zoomScaleNormal="100" workbookViewId="0">
      <selection activeCell="A160" sqref="A1:G160"/>
    </sheetView>
  </sheetViews>
  <sheetFormatPr defaultColWidth="9.109375" defaultRowHeight="15" customHeight="1" x14ac:dyDescent="0.3"/>
  <cols>
    <col min="1" max="1" width="91.6640625" style="5" customWidth="1"/>
    <col min="2" max="2" width="2.88671875" style="22" customWidth="1"/>
    <col min="3" max="6" width="2.6640625" style="22" customWidth="1"/>
    <col min="7" max="7" width="4.6640625" style="23" customWidth="1"/>
    <col min="8" max="28" width="9.109375" style="4"/>
    <col min="29" max="16384" width="9.109375" style="5"/>
  </cols>
  <sheetData>
    <row r="1" spans="1:28" ht="30" customHeight="1" x14ac:dyDescent="0.4">
      <c r="A1" s="58" t="s">
        <v>83</v>
      </c>
      <c r="B1" s="58"/>
      <c r="C1" s="58"/>
      <c r="D1" s="58"/>
      <c r="E1" s="58"/>
      <c r="F1" s="58"/>
      <c r="G1" s="58"/>
    </row>
    <row r="2" spans="1:28" ht="12.75" customHeight="1" x14ac:dyDescent="0.5">
      <c r="A2" s="59"/>
      <c r="B2" s="60"/>
      <c r="C2" s="60"/>
      <c r="D2" s="60"/>
      <c r="E2" s="60"/>
      <c r="F2" s="60"/>
      <c r="G2" s="60"/>
    </row>
    <row r="3" spans="1:28" s="8" customFormat="1" ht="17.25" customHeight="1" x14ac:dyDescent="0.25">
      <c r="A3" s="6" t="s">
        <v>142</v>
      </c>
      <c r="B3" s="61" t="s">
        <v>6</v>
      </c>
      <c r="C3" s="62"/>
      <c r="D3" s="62"/>
      <c r="E3" s="62"/>
      <c r="F3" s="62"/>
      <c r="G3" s="62"/>
      <c r="H3" s="7"/>
      <c r="I3" s="7"/>
      <c r="J3" s="7"/>
      <c r="K3" s="7"/>
      <c r="L3" s="7"/>
      <c r="M3" s="7"/>
      <c r="N3" s="7"/>
      <c r="O3" s="7"/>
      <c r="P3" s="7"/>
      <c r="Q3" s="7"/>
      <c r="R3" s="7"/>
      <c r="S3" s="7"/>
      <c r="T3" s="7"/>
      <c r="U3" s="7"/>
      <c r="V3" s="7"/>
      <c r="W3" s="7"/>
      <c r="X3" s="7"/>
      <c r="Y3" s="7"/>
      <c r="Z3" s="7"/>
      <c r="AA3" s="7"/>
      <c r="AB3" s="7"/>
    </row>
    <row r="4" spans="1:28" s="13" customFormat="1" ht="12.75" customHeight="1" x14ac:dyDescent="0.3">
      <c r="A4" s="9"/>
      <c r="B4" s="10"/>
      <c r="C4" s="10"/>
      <c r="D4" s="10"/>
      <c r="E4" s="10"/>
      <c r="F4" s="10"/>
      <c r="G4" s="11"/>
      <c r="H4" s="12"/>
      <c r="I4" s="12"/>
      <c r="J4" s="12"/>
      <c r="K4" s="12"/>
      <c r="L4" s="12"/>
      <c r="M4" s="12"/>
      <c r="N4" s="12"/>
      <c r="O4" s="12"/>
      <c r="P4" s="12"/>
      <c r="Q4" s="12"/>
      <c r="R4" s="12"/>
      <c r="S4" s="12"/>
      <c r="T4" s="12"/>
      <c r="U4" s="12"/>
      <c r="V4" s="12"/>
      <c r="W4" s="12"/>
      <c r="X4" s="12"/>
      <c r="Y4" s="12"/>
      <c r="Z4" s="12"/>
      <c r="AA4" s="12"/>
      <c r="AB4" s="12"/>
    </row>
    <row r="5" spans="1:28" s="13" customFormat="1" ht="54.75" customHeight="1" x14ac:dyDescent="0.3">
      <c r="A5" s="51" t="s">
        <v>160</v>
      </c>
      <c r="B5" s="51"/>
      <c r="C5" s="51"/>
      <c r="D5" s="51"/>
      <c r="E5" s="51"/>
      <c r="F5" s="51"/>
      <c r="G5" s="51"/>
      <c r="H5" s="12"/>
      <c r="I5" s="12"/>
      <c r="J5" s="12"/>
      <c r="K5" s="12"/>
      <c r="L5" s="12"/>
      <c r="M5" s="12"/>
      <c r="N5" s="12"/>
      <c r="O5" s="12"/>
      <c r="P5" s="12"/>
      <c r="Q5" s="12"/>
      <c r="R5" s="12"/>
      <c r="S5" s="12"/>
      <c r="T5" s="12"/>
      <c r="U5" s="12"/>
      <c r="V5" s="12"/>
      <c r="W5" s="12"/>
      <c r="X5" s="12"/>
      <c r="Y5" s="12"/>
      <c r="Z5" s="12"/>
      <c r="AA5" s="12"/>
      <c r="AB5" s="12"/>
    </row>
    <row r="6" spans="1:28" s="13" customFormat="1" ht="33.6" customHeight="1" x14ac:dyDescent="0.3">
      <c r="A6" s="52" t="s">
        <v>159</v>
      </c>
      <c r="B6" s="52"/>
      <c r="C6" s="52"/>
      <c r="D6" s="52"/>
      <c r="E6" s="52"/>
      <c r="F6" s="52"/>
      <c r="G6" s="52"/>
      <c r="H6" s="12"/>
      <c r="I6" s="12"/>
      <c r="J6" s="12"/>
      <c r="K6" s="12"/>
      <c r="L6" s="12"/>
      <c r="M6" s="12"/>
      <c r="N6" s="12"/>
      <c r="O6" s="12"/>
      <c r="P6" s="12"/>
      <c r="Q6" s="12"/>
      <c r="R6" s="12"/>
      <c r="S6" s="12"/>
      <c r="T6" s="12"/>
      <c r="U6" s="12"/>
      <c r="V6" s="12"/>
      <c r="W6" s="12"/>
      <c r="X6" s="12"/>
      <c r="Y6" s="12"/>
      <c r="Z6" s="12"/>
      <c r="AA6" s="12"/>
      <c r="AB6" s="12"/>
    </row>
    <row r="7" spans="1:28" s="13" customFormat="1" ht="10.5" customHeight="1" x14ac:dyDescent="0.3">
      <c r="A7" s="9"/>
      <c r="B7" s="10"/>
      <c r="C7" s="10"/>
      <c r="D7" s="10"/>
      <c r="E7" s="10"/>
      <c r="F7" s="10"/>
      <c r="G7" s="11"/>
      <c r="H7" s="12"/>
      <c r="I7" s="12"/>
      <c r="J7" s="12"/>
      <c r="K7" s="12"/>
      <c r="L7" s="12"/>
      <c r="M7" s="12"/>
      <c r="N7" s="12"/>
      <c r="O7" s="12"/>
      <c r="P7" s="12"/>
      <c r="Q7" s="12"/>
      <c r="R7" s="12"/>
      <c r="S7" s="12"/>
      <c r="T7" s="12"/>
      <c r="U7" s="12"/>
      <c r="V7" s="12"/>
      <c r="W7" s="12"/>
      <c r="X7" s="12"/>
      <c r="Y7" s="12"/>
      <c r="Z7" s="12"/>
      <c r="AA7" s="12"/>
      <c r="AB7" s="12"/>
    </row>
    <row r="8" spans="1:28" ht="15" customHeight="1" x14ac:dyDescent="0.3">
      <c r="A8" s="44" t="s">
        <v>84</v>
      </c>
      <c r="B8" s="70" t="s">
        <v>27</v>
      </c>
      <c r="C8" s="71"/>
      <c r="D8" s="71"/>
      <c r="E8" s="71"/>
      <c r="F8" s="71"/>
      <c r="G8" s="72"/>
    </row>
    <row r="9" spans="1:28" ht="15" customHeight="1" x14ac:dyDescent="0.3">
      <c r="A9" s="14" t="s">
        <v>143</v>
      </c>
      <c r="B9" s="15">
        <v>1</v>
      </c>
      <c r="C9" s="15">
        <v>2</v>
      </c>
      <c r="D9" s="15">
        <v>3</v>
      </c>
      <c r="E9" s="15">
        <v>4</v>
      </c>
      <c r="F9" s="15">
        <v>5</v>
      </c>
      <c r="G9" s="45"/>
    </row>
    <row r="10" spans="1:28" ht="15" customHeight="1" x14ac:dyDescent="0.3">
      <c r="A10" s="14" t="s">
        <v>88</v>
      </c>
      <c r="B10" s="15">
        <v>1</v>
      </c>
      <c r="C10" s="15">
        <v>2</v>
      </c>
      <c r="D10" s="15">
        <v>3</v>
      </c>
      <c r="E10" s="15">
        <v>4</v>
      </c>
      <c r="F10" s="15">
        <v>5</v>
      </c>
      <c r="G10" s="45"/>
    </row>
    <row r="11" spans="1:28" ht="15" customHeight="1" x14ac:dyDescent="0.3">
      <c r="A11" s="14" t="s">
        <v>89</v>
      </c>
      <c r="B11" s="15">
        <v>1</v>
      </c>
      <c r="C11" s="15">
        <v>2</v>
      </c>
      <c r="D11" s="15">
        <v>3</v>
      </c>
      <c r="E11" s="15">
        <v>4</v>
      </c>
      <c r="F11" s="15">
        <v>5</v>
      </c>
      <c r="G11" s="45"/>
    </row>
    <row r="12" spans="1:28" ht="15" customHeight="1" x14ac:dyDescent="0.3">
      <c r="A12" s="14" t="s">
        <v>87</v>
      </c>
      <c r="B12" s="15">
        <v>1</v>
      </c>
      <c r="C12" s="15">
        <v>2</v>
      </c>
      <c r="D12" s="15">
        <v>3</v>
      </c>
      <c r="E12" s="15">
        <v>4</v>
      </c>
      <c r="F12" s="15">
        <v>5</v>
      </c>
      <c r="G12" s="45"/>
    </row>
    <row r="13" spans="1:28" ht="15" customHeight="1" x14ac:dyDescent="0.3">
      <c r="A13" s="26" t="s">
        <v>91</v>
      </c>
      <c r="B13" s="15">
        <v>1</v>
      </c>
      <c r="C13" s="15">
        <v>2</v>
      </c>
      <c r="D13" s="15">
        <v>3</v>
      </c>
      <c r="E13" s="15">
        <v>4</v>
      </c>
      <c r="F13" s="15">
        <v>5</v>
      </c>
      <c r="G13" s="45"/>
    </row>
    <row r="14" spans="1:28" ht="15" customHeight="1" x14ac:dyDescent="0.3">
      <c r="A14" s="26" t="s">
        <v>90</v>
      </c>
      <c r="B14" s="15">
        <v>1</v>
      </c>
      <c r="C14" s="15">
        <v>2</v>
      </c>
      <c r="D14" s="15">
        <v>3</v>
      </c>
      <c r="E14" s="15">
        <v>4</v>
      </c>
      <c r="F14" s="15">
        <v>5</v>
      </c>
      <c r="G14" s="45"/>
    </row>
    <row r="15" spans="1:28" ht="15" customHeight="1" x14ac:dyDescent="0.3">
      <c r="A15" s="43" t="s">
        <v>92</v>
      </c>
      <c r="B15" s="15">
        <v>1</v>
      </c>
      <c r="C15" s="15">
        <v>2</v>
      </c>
      <c r="D15" s="15">
        <v>3</v>
      </c>
      <c r="E15" s="15">
        <v>4</v>
      </c>
      <c r="F15" s="15">
        <v>5</v>
      </c>
      <c r="G15" s="45"/>
    </row>
    <row r="16" spans="1:28" ht="15" customHeight="1" x14ac:dyDescent="0.3">
      <c r="A16" s="14" t="s">
        <v>144</v>
      </c>
      <c r="B16" s="15">
        <v>1</v>
      </c>
      <c r="C16" s="15">
        <v>2</v>
      </c>
      <c r="D16" s="15">
        <v>3</v>
      </c>
      <c r="E16" s="15">
        <v>4</v>
      </c>
      <c r="F16" s="15">
        <v>5</v>
      </c>
      <c r="G16" s="45"/>
    </row>
    <row r="17" spans="1:28" ht="15" customHeight="1" x14ac:dyDescent="0.3">
      <c r="A17" s="14" t="s">
        <v>93</v>
      </c>
      <c r="B17" s="15">
        <v>1</v>
      </c>
      <c r="C17" s="15">
        <v>2</v>
      </c>
      <c r="D17" s="15">
        <v>3</v>
      </c>
      <c r="E17" s="15">
        <v>4</v>
      </c>
      <c r="F17" s="15">
        <v>5</v>
      </c>
      <c r="G17" s="45"/>
    </row>
    <row r="18" spans="1:28" ht="15" customHeight="1" x14ac:dyDescent="0.3">
      <c r="A18" s="14" t="s">
        <v>86</v>
      </c>
      <c r="B18" s="15">
        <v>1</v>
      </c>
      <c r="C18" s="15">
        <v>2</v>
      </c>
      <c r="D18" s="15">
        <v>3</v>
      </c>
      <c r="E18" s="15">
        <v>4</v>
      </c>
      <c r="F18" s="15">
        <v>5</v>
      </c>
      <c r="G18" s="45"/>
    </row>
    <row r="19" spans="1:28" ht="15" customHeight="1" x14ac:dyDescent="0.3">
      <c r="A19" s="14" t="s">
        <v>145</v>
      </c>
      <c r="B19" s="15">
        <v>1</v>
      </c>
      <c r="C19" s="15">
        <v>2</v>
      </c>
      <c r="D19" s="15">
        <v>3</v>
      </c>
      <c r="E19" s="15">
        <v>4</v>
      </c>
      <c r="F19" s="15">
        <v>5</v>
      </c>
      <c r="G19" s="45"/>
    </row>
    <row r="20" spans="1:28" ht="15" customHeight="1" x14ac:dyDescent="0.3">
      <c r="A20" s="14" t="s">
        <v>54</v>
      </c>
      <c r="B20" s="15">
        <v>1</v>
      </c>
      <c r="C20" s="15">
        <v>2</v>
      </c>
      <c r="D20" s="15">
        <v>3</v>
      </c>
      <c r="E20" s="15">
        <v>4</v>
      </c>
      <c r="F20" s="15">
        <v>5</v>
      </c>
      <c r="G20" s="45"/>
    </row>
    <row r="21" spans="1:28" ht="15" customHeight="1" x14ac:dyDescent="0.3">
      <c r="A21" s="24" t="s">
        <v>3</v>
      </c>
      <c r="B21" s="53">
        <f>SUM(G9:G20)</f>
        <v>0</v>
      </c>
      <c r="C21" s="66"/>
      <c r="D21" s="66"/>
      <c r="E21" s="66"/>
      <c r="F21" s="66"/>
      <c r="G21" s="67"/>
    </row>
    <row r="22" spans="1:28" ht="15" customHeight="1" x14ac:dyDescent="0.3">
      <c r="A22" s="46" t="s">
        <v>94</v>
      </c>
      <c r="B22" s="48" t="s">
        <v>27</v>
      </c>
      <c r="C22" s="49"/>
      <c r="D22" s="49"/>
      <c r="E22" s="49"/>
      <c r="F22" s="49"/>
      <c r="G22" s="50"/>
    </row>
    <row r="23" spans="1:28" ht="15" customHeight="1" x14ac:dyDescent="0.3">
      <c r="A23" s="14" t="s">
        <v>96</v>
      </c>
      <c r="B23" s="15">
        <v>1</v>
      </c>
      <c r="C23" s="15">
        <v>2</v>
      </c>
      <c r="D23" s="15">
        <v>3</v>
      </c>
      <c r="E23" s="15">
        <v>4</v>
      </c>
      <c r="F23" s="15">
        <v>5</v>
      </c>
      <c r="G23" s="45"/>
    </row>
    <row r="24" spans="1:28" ht="15" customHeight="1" x14ac:dyDescent="0.3">
      <c r="A24" s="26" t="s">
        <v>99</v>
      </c>
      <c r="B24" s="15">
        <v>1</v>
      </c>
      <c r="C24" s="15">
        <v>2</v>
      </c>
      <c r="D24" s="15">
        <v>3</v>
      </c>
      <c r="E24" s="15">
        <v>4</v>
      </c>
      <c r="F24" s="15">
        <v>5</v>
      </c>
      <c r="G24" s="45"/>
    </row>
    <row r="25" spans="1:28" ht="15" customHeight="1" x14ac:dyDescent="0.3">
      <c r="A25" s="26" t="s">
        <v>146</v>
      </c>
      <c r="B25" s="15">
        <v>1</v>
      </c>
      <c r="C25" s="15">
        <v>2</v>
      </c>
      <c r="D25" s="15">
        <v>3</v>
      </c>
      <c r="E25" s="15">
        <v>4</v>
      </c>
      <c r="F25" s="15">
        <v>5</v>
      </c>
      <c r="G25" s="45"/>
    </row>
    <row r="26" spans="1:28" ht="15" customHeight="1" x14ac:dyDescent="0.3">
      <c r="A26" s="26" t="s">
        <v>98</v>
      </c>
      <c r="B26" s="15">
        <v>1</v>
      </c>
      <c r="C26" s="15">
        <v>2</v>
      </c>
      <c r="D26" s="15">
        <v>3</v>
      </c>
      <c r="E26" s="15">
        <v>4</v>
      </c>
      <c r="F26" s="15">
        <v>5</v>
      </c>
      <c r="G26" s="45"/>
    </row>
    <row r="27" spans="1:28" s="29" customFormat="1" ht="15" customHeight="1" x14ac:dyDescent="0.3">
      <c r="A27" s="14" t="s">
        <v>147</v>
      </c>
      <c r="B27" s="15">
        <v>1</v>
      </c>
      <c r="C27" s="15">
        <v>2</v>
      </c>
      <c r="D27" s="15">
        <v>3</v>
      </c>
      <c r="E27" s="15">
        <v>4</v>
      </c>
      <c r="F27" s="15">
        <v>5</v>
      </c>
      <c r="G27" s="45"/>
      <c r="H27" s="28"/>
      <c r="I27" s="28"/>
      <c r="J27" s="28"/>
      <c r="K27" s="28"/>
      <c r="L27" s="28"/>
      <c r="M27" s="28"/>
      <c r="N27" s="28"/>
      <c r="O27" s="28"/>
      <c r="P27" s="28"/>
      <c r="Q27" s="28"/>
      <c r="R27" s="28"/>
      <c r="S27" s="28"/>
      <c r="T27" s="28"/>
      <c r="U27" s="28"/>
      <c r="V27" s="28"/>
      <c r="W27" s="28"/>
      <c r="X27" s="28"/>
      <c r="Y27" s="28"/>
      <c r="Z27" s="28"/>
      <c r="AA27" s="28"/>
      <c r="AB27" s="28"/>
    </row>
    <row r="28" spans="1:28" s="29" customFormat="1" ht="15" customHeight="1" x14ac:dyDescent="0.3">
      <c r="A28" s="27" t="s">
        <v>32</v>
      </c>
      <c r="B28" s="15">
        <v>1</v>
      </c>
      <c r="C28" s="15">
        <v>2</v>
      </c>
      <c r="D28" s="15">
        <v>3</v>
      </c>
      <c r="E28" s="15">
        <v>4</v>
      </c>
      <c r="F28" s="15">
        <v>5</v>
      </c>
      <c r="G28" s="45"/>
      <c r="H28" s="28"/>
      <c r="I28" s="28"/>
      <c r="J28" s="28"/>
      <c r="K28" s="28"/>
      <c r="L28" s="28"/>
      <c r="M28" s="28"/>
      <c r="N28" s="28"/>
      <c r="O28" s="28"/>
      <c r="P28" s="28"/>
      <c r="Q28" s="28"/>
      <c r="R28" s="28"/>
      <c r="S28" s="28"/>
      <c r="T28" s="28"/>
      <c r="U28" s="28"/>
      <c r="V28" s="28"/>
      <c r="W28" s="28"/>
      <c r="X28" s="28"/>
      <c r="Y28" s="28"/>
      <c r="Z28" s="28"/>
      <c r="AA28" s="28"/>
      <c r="AB28" s="28"/>
    </row>
    <row r="29" spans="1:28" s="29" customFormat="1" ht="15" customHeight="1" x14ac:dyDescent="0.3">
      <c r="A29" s="27" t="s">
        <v>95</v>
      </c>
      <c r="B29" s="15">
        <v>1</v>
      </c>
      <c r="C29" s="15">
        <v>2</v>
      </c>
      <c r="D29" s="15">
        <v>3</v>
      </c>
      <c r="E29" s="15">
        <v>4</v>
      </c>
      <c r="F29" s="15">
        <v>5</v>
      </c>
      <c r="G29" s="45"/>
      <c r="H29" s="28"/>
      <c r="I29" s="28"/>
      <c r="J29" s="28"/>
      <c r="K29" s="28"/>
      <c r="L29" s="28"/>
      <c r="M29" s="28"/>
      <c r="N29" s="28"/>
      <c r="O29" s="28"/>
      <c r="P29" s="28"/>
      <c r="Q29" s="28"/>
      <c r="R29" s="28"/>
      <c r="S29" s="28"/>
      <c r="T29" s="28"/>
      <c r="U29" s="28"/>
      <c r="V29" s="28"/>
      <c r="W29" s="28"/>
      <c r="X29" s="28"/>
      <c r="Y29" s="28"/>
      <c r="Z29" s="28"/>
      <c r="AA29" s="28"/>
      <c r="AB29" s="28"/>
    </row>
    <row r="30" spans="1:28" s="29" customFormat="1" ht="15" customHeight="1" x14ac:dyDescent="0.3">
      <c r="A30" s="27" t="s">
        <v>97</v>
      </c>
      <c r="B30" s="15">
        <v>1</v>
      </c>
      <c r="C30" s="15">
        <v>2</v>
      </c>
      <c r="D30" s="15">
        <v>3</v>
      </c>
      <c r="E30" s="15">
        <v>4</v>
      </c>
      <c r="F30" s="15">
        <v>5</v>
      </c>
      <c r="G30" s="45"/>
      <c r="H30" s="28"/>
      <c r="I30" s="28"/>
      <c r="J30" s="28"/>
      <c r="K30" s="28"/>
      <c r="L30" s="28"/>
      <c r="M30" s="28"/>
      <c r="N30" s="28"/>
      <c r="O30" s="28"/>
      <c r="P30" s="28"/>
      <c r="Q30" s="28"/>
      <c r="R30" s="28"/>
      <c r="S30" s="28"/>
      <c r="T30" s="28"/>
      <c r="U30" s="28"/>
      <c r="V30" s="28"/>
      <c r="W30" s="28"/>
      <c r="X30" s="28"/>
      <c r="Y30" s="28"/>
      <c r="Z30" s="28"/>
      <c r="AA30" s="28"/>
      <c r="AB30" s="28"/>
    </row>
    <row r="31" spans="1:28" s="29" customFormat="1" ht="15" customHeight="1" x14ac:dyDescent="0.3">
      <c r="A31" s="27" t="s">
        <v>33</v>
      </c>
      <c r="B31" s="15">
        <v>1</v>
      </c>
      <c r="C31" s="15">
        <v>2</v>
      </c>
      <c r="D31" s="15">
        <v>3</v>
      </c>
      <c r="E31" s="15">
        <v>4</v>
      </c>
      <c r="F31" s="15">
        <v>5</v>
      </c>
      <c r="G31" s="45"/>
      <c r="H31" s="28"/>
      <c r="I31" s="28"/>
      <c r="J31" s="28"/>
      <c r="K31" s="28"/>
      <c r="L31" s="28"/>
      <c r="M31" s="28"/>
      <c r="N31" s="28"/>
      <c r="O31" s="28"/>
      <c r="P31" s="28"/>
      <c r="Q31" s="28"/>
      <c r="R31" s="28"/>
      <c r="S31" s="28"/>
      <c r="T31" s="28"/>
      <c r="U31" s="28"/>
      <c r="V31" s="28"/>
      <c r="W31" s="28"/>
      <c r="X31" s="28"/>
      <c r="Y31" s="28"/>
      <c r="Z31" s="28"/>
      <c r="AA31" s="28"/>
      <c r="AB31" s="28"/>
    </row>
    <row r="32" spans="1:28" s="29" customFormat="1" ht="15" customHeight="1" x14ac:dyDescent="0.3">
      <c r="A32" s="27" t="s">
        <v>34</v>
      </c>
      <c r="B32" s="15">
        <v>1</v>
      </c>
      <c r="C32" s="15">
        <v>2</v>
      </c>
      <c r="D32" s="15">
        <v>3</v>
      </c>
      <c r="E32" s="15">
        <v>4</v>
      </c>
      <c r="F32" s="15">
        <v>5</v>
      </c>
      <c r="G32" s="45"/>
      <c r="H32" s="28"/>
      <c r="I32" s="28"/>
      <c r="J32" s="28"/>
      <c r="K32" s="28"/>
      <c r="L32" s="28"/>
      <c r="M32" s="28"/>
      <c r="N32" s="28"/>
      <c r="O32" s="28"/>
      <c r="P32" s="28"/>
      <c r="Q32" s="28"/>
      <c r="R32" s="28"/>
      <c r="S32" s="28"/>
      <c r="T32" s="28"/>
      <c r="U32" s="28"/>
      <c r="V32" s="28"/>
      <c r="W32" s="28"/>
      <c r="X32" s="28"/>
      <c r="Y32" s="28"/>
      <c r="Z32" s="28"/>
      <c r="AA32" s="28"/>
      <c r="AB32" s="28"/>
    </row>
    <row r="33" spans="1:28" s="29" customFormat="1" ht="15" customHeight="1" x14ac:dyDescent="0.3">
      <c r="A33" s="14" t="s">
        <v>36</v>
      </c>
      <c r="B33" s="15">
        <v>1</v>
      </c>
      <c r="C33" s="15">
        <v>2</v>
      </c>
      <c r="D33" s="15">
        <v>3</v>
      </c>
      <c r="E33" s="15">
        <v>4</v>
      </c>
      <c r="F33" s="15">
        <v>5</v>
      </c>
      <c r="G33" s="45"/>
      <c r="H33" s="28"/>
      <c r="I33" s="28"/>
      <c r="J33" s="28"/>
      <c r="K33" s="28"/>
      <c r="L33" s="28"/>
      <c r="M33" s="28"/>
      <c r="N33" s="28"/>
      <c r="O33" s="28"/>
      <c r="P33" s="28"/>
      <c r="Q33" s="28"/>
      <c r="R33" s="28"/>
      <c r="S33" s="28"/>
      <c r="T33" s="28"/>
      <c r="U33" s="28"/>
      <c r="V33" s="28"/>
      <c r="W33" s="28"/>
      <c r="X33" s="28"/>
      <c r="Y33" s="28"/>
      <c r="Z33" s="28"/>
      <c r="AA33" s="28"/>
      <c r="AB33" s="28"/>
    </row>
    <row r="34" spans="1:28" ht="15" customHeight="1" x14ac:dyDescent="0.3">
      <c r="A34" s="24" t="s">
        <v>3</v>
      </c>
      <c r="B34" s="53">
        <f>SUM(G23:G33)</f>
        <v>0</v>
      </c>
      <c r="C34" s="54"/>
      <c r="D34" s="54"/>
      <c r="E34" s="54"/>
      <c r="F34" s="54"/>
      <c r="G34" s="55"/>
    </row>
    <row r="35" spans="1:28" ht="15" customHeight="1" x14ac:dyDescent="0.3">
      <c r="A35" s="46" t="s">
        <v>100</v>
      </c>
      <c r="B35" s="70" t="s">
        <v>27</v>
      </c>
      <c r="C35" s="71"/>
      <c r="D35" s="71"/>
      <c r="E35" s="71"/>
      <c r="F35" s="71"/>
      <c r="G35" s="72"/>
    </row>
    <row r="36" spans="1:28" ht="15" customHeight="1" x14ac:dyDescent="0.3">
      <c r="A36" s="14" t="s">
        <v>148</v>
      </c>
      <c r="B36" s="15">
        <v>1</v>
      </c>
      <c r="C36" s="15">
        <v>2</v>
      </c>
      <c r="D36" s="15">
        <v>3</v>
      </c>
      <c r="E36" s="15">
        <v>4</v>
      </c>
      <c r="F36" s="15">
        <v>5</v>
      </c>
      <c r="G36" s="45"/>
    </row>
    <row r="37" spans="1:28" ht="15" customHeight="1" x14ac:dyDescent="0.3">
      <c r="A37" s="14" t="s">
        <v>35</v>
      </c>
      <c r="B37" s="15">
        <v>1</v>
      </c>
      <c r="C37" s="15">
        <v>2</v>
      </c>
      <c r="D37" s="15">
        <v>3</v>
      </c>
      <c r="E37" s="15">
        <v>4</v>
      </c>
      <c r="F37" s="15">
        <v>5</v>
      </c>
      <c r="G37" s="45"/>
    </row>
    <row r="38" spans="1:28" ht="15" customHeight="1" x14ac:dyDescent="0.3">
      <c r="A38" s="14" t="s">
        <v>74</v>
      </c>
      <c r="B38" s="15">
        <v>1</v>
      </c>
      <c r="C38" s="15">
        <v>2</v>
      </c>
      <c r="D38" s="15">
        <v>3</v>
      </c>
      <c r="E38" s="15">
        <v>4</v>
      </c>
      <c r="F38" s="15">
        <v>5</v>
      </c>
      <c r="G38" s="45"/>
    </row>
    <row r="39" spans="1:28" ht="15" customHeight="1" x14ac:dyDescent="0.3">
      <c r="A39" s="14" t="s">
        <v>13</v>
      </c>
      <c r="B39" s="15">
        <v>1</v>
      </c>
      <c r="C39" s="15">
        <v>2</v>
      </c>
      <c r="D39" s="15">
        <v>3</v>
      </c>
      <c r="E39" s="15">
        <v>4</v>
      </c>
      <c r="F39" s="15">
        <v>5</v>
      </c>
      <c r="G39" s="45"/>
    </row>
    <row r="40" spans="1:28" ht="15" customHeight="1" x14ac:dyDescent="0.3">
      <c r="A40" s="14" t="s">
        <v>11</v>
      </c>
      <c r="B40" s="15">
        <v>1</v>
      </c>
      <c r="C40" s="15">
        <v>2</v>
      </c>
      <c r="D40" s="15">
        <v>3</v>
      </c>
      <c r="E40" s="15">
        <v>4</v>
      </c>
      <c r="F40" s="15">
        <v>5</v>
      </c>
      <c r="G40" s="45"/>
    </row>
    <row r="41" spans="1:28" ht="15" customHeight="1" x14ac:dyDescent="0.3">
      <c r="A41" s="14" t="s">
        <v>149</v>
      </c>
      <c r="B41" s="15">
        <v>1</v>
      </c>
      <c r="C41" s="15">
        <v>2</v>
      </c>
      <c r="D41" s="15">
        <v>3</v>
      </c>
      <c r="E41" s="15">
        <v>4</v>
      </c>
      <c r="F41" s="15">
        <v>5</v>
      </c>
      <c r="G41" s="45"/>
    </row>
    <row r="42" spans="1:28" ht="15" customHeight="1" x14ac:dyDescent="0.3">
      <c r="A42" s="14" t="s">
        <v>101</v>
      </c>
      <c r="B42" s="15">
        <v>1</v>
      </c>
      <c r="C42" s="15">
        <v>2</v>
      </c>
      <c r="D42" s="15">
        <v>3</v>
      </c>
      <c r="E42" s="15">
        <v>4</v>
      </c>
      <c r="F42" s="15">
        <v>5</v>
      </c>
      <c r="G42" s="45"/>
    </row>
    <row r="43" spans="1:28" ht="15" customHeight="1" x14ac:dyDescent="0.3">
      <c r="A43" s="26" t="s">
        <v>150</v>
      </c>
      <c r="B43" s="15">
        <v>1</v>
      </c>
      <c r="C43" s="15">
        <v>2</v>
      </c>
      <c r="D43" s="15">
        <v>3</v>
      </c>
      <c r="E43" s="15">
        <v>4</v>
      </c>
      <c r="F43" s="15">
        <v>5</v>
      </c>
      <c r="G43" s="45"/>
    </row>
    <row r="44" spans="1:28" ht="15" customHeight="1" x14ac:dyDescent="0.3">
      <c r="A44" s="14" t="s">
        <v>102</v>
      </c>
      <c r="B44" s="15">
        <v>1</v>
      </c>
      <c r="C44" s="15">
        <v>2</v>
      </c>
      <c r="D44" s="15">
        <v>3</v>
      </c>
      <c r="E44" s="15">
        <v>4</v>
      </c>
      <c r="F44" s="15">
        <v>5</v>
      </c>
      <c r="G44" s="45"/>
    </row>
    <row r="45" spans="1:28" ht="15" customHeight="1" x14ac:dyDescent="0.3">
      <c r="A45" s="14" t="s">
        <v>104</v>
      </c>
      <c r="B45" s="15">
        <v>1</v>
      </c>
      <c r="C45" s="15">
        <v>2</v>
      </c>
      <c r="D45" s="15">
        <v>3</v>
      </c>
      <c r="E45" s="15">
        <v>4</v>
      </c>
      <c r="F45" s="15">
        <v>5</v>
      </c>
      <c r="G45" s="45"/>
    </row>
    <row r="46" spans="1:28" ht="15" customHeight="1" x14ac:dyDescent="0.3">
      <c r="A46" s="14" t="s">
        <v>72</v>
      </c>
      <c r="B46" s="15">
        <v>1</v>
      </c>
      <c r="C46" s="15">
        <v>2</v>
      </c>
      <c r="D46" s="15">
        <v>3</v>
      </c>
      <c r="E46" s="15">
        <v>4</v>
      </c>
      <c r="F46" s="15">
        <v>5</v>
      </c>
      <c r="G46" s="45"/>
    </row>
    <row r="47" spans="1:28" ht="15" customHeight="1" x14ac:dyDescent="0.3">
      <c r="A47" s="14" t="s">
        <v>45</v>
      </c>
      <c r="B47" s="15">
        <v>1</v>
      </c>
      <c r="C47" s="15">
        <v>2</v>
      </c>
      <c r="D47" s="15">
        <v>3</v>
      </c>
      <c r="E47" s="15">
        <v>4</v>
      </c>
      <c r="F47" s="15">
        <v>5</v>
      </c>
      <c r="G47" s="45"/>
    </row>
    <row r="48" spans="1:28" ht="15" customHeight="1" x14ac:dyDescent="0.3">
      <c r="A48" s="14" t="s">
        <v>44</v>
      </c>
      <c r="B48" s="15">
        <v>1</v>
      </c>
      <c r="C48" s="15">
        <v>2</v>
      </c>
      <c r="D48" s="15">
        <v>3</v>
      </c>
      <c r="E48" s="15">
        <v>4</v>
      </c>
      <c r="F48" s="15">
        <v>5</v>
      </c>
      <c r="G48" s="45"/>
    </row>
    <row r="49" spans="1:7" ht="15" customHeight="1" x14ac:dyDescent="0.3">
      <c r="A49" s="14" t="s">
        <v>103</v>
      </c>
      <c r="B49" s="15">
        <v>1</v>
      </c>
      <c r="C49" s="15">
        <v>2</v>
      </c>
      <c r="D49" s="15">
        <v>3</v>
      </c>
      <c r="E49" s="15">
        <v>4</v>
      </c>
      <c r="F49" s="15">
        <v>5</v>
      </c>
      <c r="G49" s="45"/>
    </row>
    <row r="50" spans="1:7" ht="15" customHeight="1" x14ac:dyDescent="0.3">
      <c r="A50" s="14" t="s">
        <v>30</v>
      </c>
      <c r="B50" s="15">
        <v>1</v>
      </c>
      <c r="C50" s="15">
        <v>2</v>
      </c>
      <c r="D50" s="15">
        <v>3</v>
      </c>
      <c r="E50" s="15">
        <v>4</v>
      </c>
      <c r="F50" s="15">
        <v>5</v>
      </c>
      <c r="G50" s="45"/>
    </row>
    <row r="51" spans="1:7" ht="15" customHeight="1" x14ac:dyDescent="0.3">
      <c r="A51" s="14" t="s">
        <v>12</v>
      </c>
      <c r="B51" s="15">
        <v>1</v>
      </c>
      <c r="C51" s="15">
        <v>2</v>
      </c>
      <c r="D51" s="15">
        <v>3</v>
      </c>
      <c r="E51" s="15">
        <v>4</v>
      </c>
      <c r="F51" s="15">
        <v>5</v>
      </c>
      <c r="G51" s="45"/>
    </row>
    <row r="52" spans="1:7" ht="15" customHeight="1" x14ac:dyDescent="0.3">
      <c r="A52" s="14" t="s">
        <v>41</v>
      </c>
      <c r="B52" s="15">
        <v>1</v>
      </c>
      <c r="C52" s="15">
        <v>2</v>
      </c>
      <c r="D52" s="15">
        <v>3</v>
      </c>
      <c r="E52" s="15">
        <v>4</v>
      </c>
      <c r="F52" s="15">
        <v>5</v>
      </c>
      <c r="G52" s="45"/>
    </row>
    <row r="53" spans="1:7" ht="15" customHeight="1" x14ac:dyDescent="0.3">
      <c r="A53" s="14" t="s">
        <v>16</v>
      </c>
      <c r="B53" s="15">
        <v>1</v>
      </c>
      <c r="C53" s="15">
        <v>2</v>
      </c>
      <c r="D53" s="15">
        <v>3</v>
      </c>
      <c r="E53" s="15">
        <v>4</v>
      </c>
      <c r="F53" s="15">
        <v>5</v>
      </c>
      <c r="G53" s="45"/>
    </row>
    <row r="54" spans="1:7" ht="15" customHeight="1" x14ac:dyDescent="0.3">
      <c r="A54" s="16" t="s">
        <v>37</v>
      </c>
      <c r="B54" s="15">
        <v>1</v>
      </c>
      <c r="C54" s="15">
        <v>2</v>
      </c>
      <c r="D54" s="15">
        <v>3</v>
      </c>
      <c r="E54" s="15">
        <v>4</v>
      </c>
      <c r="F54" s="15">
        <v>5</v>
      </c>
      <c r="G54" s="45"/>
    </row>
    <row r="55" spans="1:7" ht="15" customHeight="1" x14ac:dyDescent="0.3">
      <c r="A55" s="16" t="s">
        <v>15</v>
      </c>
      <c r="B55" s="15">
        <v>1</v>
      </c>
      <c r="C55" s="15">
        <v>2</v>
      </c>
      <c r="D55" s="15">
        <v>3</v>
      </c>
      <c r="E55" s="15">
        <v>4</v>
      </c>
      <c r="F55" s="15">
        <v>5</v>
      </c>
      <c r="G55" s="45"/>
    </row>
    <row r="56" spans="1:7" ht="15" customHeight="1" x14ac:dyDescent="0.3">
      <c r="A56" s="14" t="s">
        <v>38</v>
      </c>
      <c r="B56" s="15">
        <v>1</v>
      </c>
      <c r="C56" s="15">
        <v>2</v>
      </c>
      <c r="D56" s="15">
        <v>3</v>
      </c>
      <c r="E56" s="15">
        <v>4</v>
      </c>
      <c r="F56" s="15">
        <v>5</v>
      </c>
      <c r="G56" s="45"/>
    </row>
    <row r="57" spans="1:7" ht="15" customHeight="1" x14ac:dyDescent="0.3">
      <c r="A57" s="26" t="s">
        <v>75</v>
      </c>
      <c r="B57" s="15">
        <v>1</v>
      </c>
      <c r="C57" s="15">
        <v>2</v>
      </c>
      <c r="D57" s="15">
        <v>3</v>
      </c>
      <c r="E57" s="15">
        <v>4</v>
      </c>
      <c r="F57" s="15">
        <v>5</v>
      </c>
      <c r="G57" s="45"/>
    </row>
    <row r="58" spans="1:7" ht="15" customHeight="1" x14ac:dyDescent="0.3">
      <c r="A58" s="26" t="s">
        <v>40</v>
      </c>
      <c r="B58" s="15">
        <v>1</v>
      </c>
      <c r="C58" s="15">
        <v>2</v>
      </c>
      <c r="D58" s="15">
        <v>3</v>
      </c>
      <c r="E58" s="15">
        <v>4</v>
      </c>
      <c r="F58" s="15">
        <v>5</v>
      </c>
      <c r="G58" s="45"/>
    </row>
    <row r="59" spans="1:7" ht="15" customHeight="1" x14ac:dyDescent="0.3">
      <c r="A59" s="26" t="s">
        <v>39</v>
      </c>
      <c r="B59" s="15">
        <v>1</v>
      </c>
      <c r="C59" s="15">
        <v>2</v>
      </c>
      <c r="D59" s="15">
        <v>3</v>
      </c>
      <c r="E59" s="15">
        <v>4</v>
      </c>
      <c r="F59" s="15">
        <v>5</v>
      </c>
      <c r="G59" s="45"/>
    </row>
    <row r="60" spans="1:7" ht="15" customHeight="1" x14ac:dyDescent="0.3">
      <c r="A60" s="26" t="s">
        <v>42</v>
      </c>
      <c r="B60" s="15">
        <v>1</v>
      </c>
      <c r="C60" s="15">
        <v>2</v>
      </c>
      <c r="D60" s="15">
        <v>3</v>
      </c>
      <c r="E60" s="15">
        <v>4</v>
      </c>
      <c r="F60" s="15">
        <v>5</v>
      </c>
      <c r="G60" s="45"/>
    </row>
    <row r="61" spans="1:7" ht="15" customHeight="1" x14ac:dyDescent="0.3">
      <c r="A61" s="26" t="s">
        <v>43</v>
      </c>
      <c r="B61" s="15">
        <v>1</v>
      </c>
      <c r="C61" s="15">
        <v>2</v>
      </c>
      <c r="D61" s="15">
        <v>3</v>
      </c>
      <c r="E61" s="15">
        <v>4</v>
      </c>
      <c r="F61" s="15">
        <v>5</v>
      </c>
      <c r="G61" s="45"/>
    </row>
    <row r="62" spans="1:7" ht="15" customHeight="1" x14ac:dyDescent="0.3">
      <c r="A62" s="14" t="s">
        <v>50</v>
      </c>
      <c r="B62" s="15">
        <v>1</v>
      </c>
      <c r="C62" s="15">
        <v>2</v>
      </c>
      <c r="D62" s="15">
        <v>3</v>
      </c>
      <c r="E62" s="15">
        <v>4</v>
      </c>
      <c r="F62" s="15">
        <v>5</v>
      </c>
      <c r="G62" s="45"/>
    </row>
    <row r="63" spans="1:7" ht="15" customHeight="1" x14ac:dyDescent="0.3">
      <c r="A63" s="25" t="s">
        <v>3</v>
      </c>
      <c r="B63" s="53">
        <f>SUM(G36:G62)</f>
        <v>0</v>
      </c>
      <c r="C63" s="54"/>
      <c r="D63" s="54"/>
      <c r="E63" s="54"/>
      <c r="F63" s="54"/>
      <c r="G63" s="55"/>
    </row>
    <row r="64" spans="1:7" ht="15" customHeight="1" x14ac:dyDescent="0.3">
      <c r="A64" s="44" t="s">
        <v>108</v>
      </c>
      <c r="B64" s="70" t="s">
        <v>27</v>
      </c>
      <c r="C64" s="71"/>
      <c r="D64" s="71"/>
      <c r="E64" s="71"/>
      <c r="F64" s="71"/>
      <c r="G64" s="72"/>
    </row>
    <row r="65" spans="1:7" ht="15" customHeight="1" x14ac:dyDescent="0.3">
      <c r="A65" s="17" t="s">
        <v>151</v>
      </c>
      <c r="B65" s="15">
        <v>1</v>
      </c>
      <c r="C65" s="15">
        <v>2</v>
      </c>
      <c r="D65" s="15">
        <v>3</v>
      </c>
      <c r="E65" s="15">
        <v>4</v>
      </c>
      <c r="F65" s="15">
        <v>5</v>
      </c>
      <c r="G65" s="45"/>
    </row>
    <row r="66" spans="1:7" ht="15" customHeight="1" x14ac:dyDescent="0.3">
      <c r="A66" s="17" t="s">
        <v>106</v>
      </c>
      <c r="B66" s="15">
        <v>1</v>
      </c>
      <c r="C66" s="15">
        <v>2</v>
      </c>
      <c r="D66" s="15">
        <v>3</v>
      </c>
      <c r="E66" s="15">
        <v>4</v>
      </c>
      <c r="F66" s="15">
        <v>5</v>
      </c>
      <c r="G66" s="45"/>
    </row>
    <row r="67" spans="1:7" ht="15" customHeight="1" x14ac:dyDescent="0.3">
      <c r="A67" s="17" t="s">
        <v>112</v>
      </c>
      <c r="B67" s="15">
        <v>1</v>
      </c>
      <c r="C67" s="15">
        <v>2</v>
      </c>
      <c r="D67" s="15">
        <v>3</v>
      </c>
      <c r="E67" s="15">
        <v>4</v>
      </c>
      <c r="F67" s="15">
        <v>5</v>
      </c>
      <c r="G67" s="45"/>
    </row>
    <row r="68" spans="1:7" ht="15" customHeight="1" x14ac:dyDescent="0.3">
      <c r="A68" s="17" t="s">
        <v>107</v>
      </c>
      <c r="B68" s="15">
        <v>1</v>
      </c>
      <c r="C68" s="15">
        <v>2</v>
      </c>
      <c r="D68" s="15">
        <v>3</v>
      </c>
      <c r="E68" s="15">
        <v>4</v>
      </c>
      <c r="F68" s="15">
        <v>5</v>
      </c>
      <c r="G68" s="45"/>
    </row>
    <row r="69" spans="1:7" ht="15" customHeight="1" x14ac:dyDescent="0.3">
      <c r="A69" s="17" t="s">
        <v>105</v>
      </c>
      <c r="B69" s="15">
        <v>1</v>
      </c>
      <c r="C69" s="15">
        <v>2</v>
      </c>
      <c r="D69" s="15">
        <v>3</v>
      </c>
      <c r="E69" s="15">
        <v>4</v>
      </c>
      <c r="F69" s="15">
        <v>5</v>
      </c>
      <c r="G69" s="45"/>
    </row>
    <row r="70" spans="1:7" ht="15" customHeight="1" x14ac:dyDescent="0.3">
      <c r="A70" s="17" t="s">
        <v>28</v>
      </c>
      <c r="B70" s="15">
        <v>1</v>
      </c>
      <c r="C70" s="15">
        <v>2</v>
      </c>
      <c r="D70" s="15">
        <v>3</v>
      </c>
      <c r="E70" s="15">
        <v>4</v>
      </c>
      <c r="F70" s="15">
        <v>5</v>
      </c>
      <c r="G70" s="45"/>
    </row>
    <row r="71" spans="1:7" ht="15" customHeight="1" x14ac:dyDescent="0.3">
      <c r="A71" s="17" t="s">
        <v>109</v>
      </c>
      <c r="B71" s="15">
        <v>1</v>
      </c>
      <c r="C71" s="15">
        <v>2</v>
      </c>
      <c r="D71" s="15">
        <v>3</v>
      </c>
      <c r="E71" s="15">
        <v>4</v>
      </c>
      <c r="F71" s="15">
        <v>5</v>
      </c>
      <c r="G71" s="45"/>
    </row>
    <row r="72" spans="1:7" ht="15" customHeight="1" x14ac:dyDescent="0.3">
      <c r="A72" s="14" t="s">
        <v>31</v>
      </c>
      <c r="B72" s="15">
        <v>1</v>
      </c>
      <c r="C72" s="15">
        <v>2</v>
      </c>
      <c r="D72" s="15">
        <v>3</v>
      </c>
      <c r="E72" s="15">
        <v>4</v>
      </c>
      <c r="F72" s="15">
        <v>5</v>
      </c>
      <c r="G72" s="45"/>
    </row>
    <row r="73" spans="1:7" ht="15" customHeight="1" x14ac:dyDescent="0.3">
      <c r="A73" s="14" t="s">
        <v>14</v>
      </c>
      <c r="B73" s="15">
        <v>1</v>
      </c>
      <c r="C73" s="15">
        <v>2</v>
      </c>
      <c r="D73" s="15">
        <v>3</v>
      </c>
      <c r="E73" s="15">
        <v>4</v>
      </c>
      <c r="F73" s="15">
        <v>5</v>
      </c>
      <c r="G73" s="45"/>
    </row>
    <row r="74" spans="1:7" ht="15" customHeight="1" x14ac:dyDescent="0.3">
      <c r="A74" s="17" t="s">
        <v>110</v>
      </c>
      <c r="B74" s="15">
        <v>1</v>
      </c>
      <c r="C74" s="15">
        <v>2</v>
      </c>
      <c r="D74" s="15">
        <v>3</v>
      </c>
      <c r="E74" s="15">
        <v>4</v>
      </c>
      <c r="F74" s="15">
        <v>5</v>
      </c>
      <c r="G74" s="45"/>
    </row>
    <row r="75" spans="1:7" ht="15" customHeight="1" x14ac:dyDescent="0.3">
      <c r="A75" s="17" t="s">
        <v>18</v>
      </c>
      <c r="B75" s="15">
        <v>1</v>
      </c>
      <c r="C75" s="15">
        <v>2</v>
      </c>
      <c r="D75" s="15">
        <v>3</v>
      </c>
      <c r="E75" s="15">
        <v>4</v>
      </c>
      <c r="F75" s="15">
        <v>5</v>
      </c>
      <c r="G75" s="45"/>
    </row>
    <row r="76" spans="1:7" ht="15" customHeight="1" x14ac:dyDescent="0.3">
      <c r="A76" s="17" t="s">
        <v>113</v>
      </c>
      <c r="B76" s="15">
        <v>1</v>
      </c>
      <c r="C76" s="15">
        <v>2</v>
      </c>
      <c r="D76" s="15">
        <v>3</v>
      </c>
      <c r="E76" s="15">
        <v>4</v>
      </c>
      <c r="F76" s="15">
        <v>5</v>
      </c>
      <c r="G76" s="45"/>
    </row>
    <row r="77" spans="1:7" ht="15" customHeight="1" x14ac:dyDescent="0.3">
      <c r="A77" s="17" t="s">
        <v>48</v>
      </c>
      <c r="B77" s="15">
        <v>1</v>
      </c>
      <c r="C77" s="15">
        <v>2</v>
      </c>
      <c r="D77" s="15">
        <v>3</v>
      </c>
      <c r="E77" s="15">
        <v>4</v>
      </c>
      <c r="F77" s="15">
        <v>5</v>
      </c>
      <c r="G77" s="45"/>
    </row>
    <row r="78" spans="1:7" ht="15" customHeight="1" x14ac:dyDescent="0.3">
      <c r="A78" s="17" t="s">
        <v>152</v>
      </c>
      <c r="B78" s="15">
        <v>1</v>
      </c>
      <c r="C78" s="15">
        <v>2</v>
      </c>
      <c r="D78" s="15">
        <v>3</v>
      </c>
      <c r="E78" s="15">
        <v>4</v>
      </c>
      <c r="F78" s="15">
        <v>5</v>
      </c>
      <c r="G78" s="45"/>
    </row>
    <row r="79" spans="1:7" ht="15" customHeight="1" x14ac:dyDescent="0.3">
      <c r="A79" s="14" t="s">
        <v>51</v>
      </c>
      <c r="B79" s="15">
        <v>1</v>
      </c>
      <c r="C79" s="15">
        <v>2</v>
      </c>
      <c r="D79" s="15">
        <v>3</v>
      </c>
      <c r="E79" s="15">
        <v>4</v>
      </c>
      <c r="F79" s="15">
        <v>5</v>
      </c>
      <c r="G79" s="45"/>
    </row>
    <row r="80" spans="1:7" ht="15" customHeight="1" x14ac:dyDescent="0.3">
      <c r="A80" s="17" t="s">
        <v>49</v>
      </c>
      <c r="B80" s="15">
        <v>1</v>
      </c>
      <c r="C80" s="15">
        <v>2</v>
      </c>
      <c r="D80" s="15">
        <v>3</v>
      </c>
      <c r="E80" s="15">
        <v>4</v>
      </c>
      <c r="F80" s="15">
        <v>5</v>
      </c>
      <c r="G80" s="45"/>
    </row>
    <row r="81" spans="1:7" ht="15" customHeight="1" x14ac:dyDescent="0.3">
      <c r="A81" s="14" t="s">
        <v>21</v>
      </c>
      <c r="B81" s="15">
        <v>1</v>
      </c>
      <c r="C81" s="15">
        <v>2</v>
      </c>
      <c r="D81" s="15">
        <v>3</v>
      </c>
      <c r="E81" s="15">
        <v>4</v>
      </c>
      <c r="F81" s="15">
        <v>5</v>
      </c>
      <c r="G81" s="45"/>
    </row>
    <row r="82" spans="1:7" ht="15" customHeight="1" x14ac:dyDescent="0.3">
      <c r="A82" s="17" t="s">
        <v>20</v>
      </c>
      <c r="B82" s="15">
        <v>1</v>
      </c>
      <c r="C82" s="15">
        <v>2</v>
      </c>
      <c r="D82" s="15">
        <v>3</v>
      </c>
      <c r="E82" s="15">
        <v>4</v>
      </c>
      <c r="F82" s="15">
        <v>5</v>
      </c>
      <c r="G82" s="45"/>
    </row>
    <row r="83" spans="1:7" ht="15" customHeight="1" x14ac:dyDescent="0.3">
      <c r="A83" s="14" t="s">
        <v>73</v>
      </c>
      <c r="B83" s="15">
        <v>1</v>
      </c>
      <c r="C83" s="15">
        <v>2</v>
      </c>
      <c r="D83" s="15">
        <v>3</v>
      </c>
      <c r="E83" s="15">
        <v>4</v>
      </c>
      <c r="F83" s="15">
        <v>5</v>
      </c>
      <c r="G83" s="45"/>
    </row>
    <row r="84" spans="1:7" ht="15" customHeight="1" x14ac:dyDescent="0.3">
      <c r="A84" s="14" t="s">
        <v>52</v>
      </c>
      <c r="B84" s="15">
        <v>1</v>
      </c>
      <c r="C84" s="15">
        <v>2</v>
      </c>
      <c r="D84" s="15">
        <v>3</v>
      </c>
      <c r="E84" s="15">
        <v>4</v>
      </c>
      <c r="F84" s="15">
        <v>5</v>
      </c>
      <c r="G84" s="45"/>
    </row>
    <row r="85" spans="1:7" ht="15" customHeight="1" x14ac:dyDescent="0.3">
      <c r="A85" s="14" t="s">
        <v>53</v>
      </c>
      <c r="B85" s="15">
        <v>1</v>
      </c>
      <c r="C85" s="15">
        <v>2</v>
      </c>
      <c r="D85" s="15">
        <v>3</v>
      </c>
      <c r="E85" s="15">
        <v>4</v>
      </c>
      <c r="F85" s="15">
        <v>5</v>
      </c>
      <c r="G85" s="45"/>
    </row>
    <row r="86" spans="1:7" ht="15" customHeight="1" x14ac:dyDescent="0.3">
      <c r="A86" s="14" t="s">
        <v>55</v>
      </c>
      <c r="B86" s="15">
        <v>1</v>
      </c>
      <c r="C86" s="15">
        <v>2</v>
      </c>
      <c r="D86" s="15">
        <v>3</v>
      </c>
      <c r="E86" s="15">
        <v>4</v>
      </c>
      <c r="F86" s="15">
        <v>5</v>
      </c>
      <c r="G86" s="45"/>
    </row>
    <row r="87" spans="1:7" ht="15" customHeight="1" x14ac:dyDescent="0.3">
      <c r="A87" s="14" t="s">
        <v>114</v>
      </c>
      <c r="B87" s="15">
        <v>1</v>
      </c>
      <c r="C87" s="15">
        <v>2</v>
      </c>
      <c r="D87" s="15">
        <v>3</v>
      </c>
      <c r="E87" s="15">
        <v>4</v>
      </c>
      <c r="F87" s="15">
        <v>5</v>
      </c>
      <c r="G87" s="45"/>
    </row>
    <row r="88" spans="1:7" ht="15" customHeight="1" x14ac:dyDescent="0.3">
      <c r="A88" s="24" t="s">
        <v>3</v>
      </c>
      <c r="B88" s="53">
        <f>SUM(G65:G87)</f>
        <v>0</v>
      </c>
      <c r="C88" s="54"/>
      <c r="D88" s="54"/>
      <c r="E88" s="54"/>
      <c r="F88" s="54"/>
      <c r="G88" s="55"/>
    </row>
    <row r="89" spans="1:7" ht="15" customHeight="1" x14ac:dyDescent="0.3">
      <c r="A89" s="44" t="s">
        <v>115</v>
      </c>
      <c r="B89" s="70" t="s">
        <v>27</v>
      </c>
      <c r="C89" s="71"/>
      <c r="D89" s="71"/>
      <c r="E89" s="71"/>
      <c r="F89" s="71"/>
      <c r="G89" s="72"/>
    </row>
    <row r="90" spans="1:7" ht="15" customHeight="1" x14ac:dyDescent="0.3">
      <c r="A90" s="14" t="s">
        <v>23</v>
      </c>
      <c r="B90" s="15">
        <v>1</v>
      </c>
      <c r="C90" s="15">
        <v>2</v>
      </c>
      <c r="D90" s="15">
        <v>3</v>
      </c>
      <c r="E90" s="15">
        <v>4</v>
      </c>
      <c r="F90" s="15">
        <v>5</v>
      </c>
      <c r="G90" s="45"/>
    </row>
    <row r="91" spans="1:7" ht="15" customHeight="1" x14ac:dyDescent="0.3">
      <c r="A91" s="17" t="s">
        <v>116</v>
      </c>
      <c r="B91" s="15">
        <v>1</v>
      </c>
      <c r="C91" s="15">
        <v>2</v>
      </c>
      <c r="D91" s="15">
        <v>3</v>
      </c>
      <c r="E91" s="15">
        <v>4</v>
      </c>
      <c r="F91" s="15">
        <v>5</v>
      </c>
      <c r="G91" s="45"/>
    </row>
    <row r="92" spans="1:7" ht="15" customHeight="1" x14ac:dyDescent="0.3">
      <c r="A92" s="17" t="s">
        <v>64</v>
      </c>
      <c r="B92" s="15">
        <v>1</v>
      </c>
      <c r="C92" s="15">
        <v>2</v>
      </c>
      <c r="D92" s="15">
        <v>3</v>
      </c>
      <c r="E92" s="15">
        <v>4</v>
      </c>
      <c r="F92" s="15">
        <v>5</v>
      </c>
      <c r="G92" s="45"/>
    </row>
    <row r="93" spans="1:7" ht="15" customHeight="1" x14ac:dyDescent="0.3">
      <c r="A93" s="14" t="s">
        <v>153</v>
      </c>
      <c r="B93" s="15">
        <v>1</v>
      </c>
      <c r="C93" s="15">
        <v>2</v>
      </c>
      <c r="D93" s="15">
        <v>3</v>
      </c>
      <c r="E93" s="15">
        <v>4</v>
      </c>
      <c r="F93" s="15">
        <v>5</v>
      </c>
      <c r="G93" s="45"/>
    </row>
    <row r="94" spans="1:7" ht="15" customHeight="1" x14ac:dyDescent="0.3">
      <c r="A94" s="14" t="s">
        <v>24</v>
      </c>
      <c r="B94" s="15">
        <v>1</v>
      </c>
      <c r="C94" s="15">
        <v>2</v>
      </c>
      <c r="D94" s="15">
        <v>3</v>
      </c>
      <c r="E94" s="15">
        <v>4</v>
      </c>
      <c r="F94" s="15">
        <v>5</v>
      </c>
      <c r="G94" s="45"/>
    </row>
    <row r="95" spans="1:7" ht="15" customHeight="1" x14ac:dyDescent="0.3">
      <c r="A95" s="14" t="s">
        <v>76</v>
      </c>
      <c r="B95" s="15">
        <v>1</v>
      </c>
      <c r="C95" s="15">
        <v>2</v>
      </c>
      <c r="D95" s="15">
        <v>3</v>
      </c>
      <c r="E95" s="15">
        <v>4</v>
      </c>
      <c r="F95" s="15">
        <v>5</v>
      </c>
      <c r="G95" s="45"/>
    </row>
    <row r="96" spans="1:7" ht="15" customHeight="1" x14ac:dyDescent="0.3">
      <c r="A96" s="14" t="s">
        <v>69</v>
      </c>
      <c r="B96" s="15">
        <v>1</v>
      </c>
      <c r="C96" s="15">
        <v>2</v>
      </c>
      <c r="D96" s="15">
        <v>3</v>
      </c>
      <c r="E96" s="15">
        <v>4</v>
      </c>
      <c r="F96" s="15">
        <v>5</v>
      </c>
      <c r="G96" s="45"/>
    </row>
    <row r="97" spans="1:7" ht="15" customHeight="1" x14ac:dyDescent="0.3">
      <c r="A97" s="17" t="s">
        <v>154</v>
      </c>
      <c r="B97" s="15">
        <v>1</v>
      </c>
      <c r="C97" s="15">
        <v>2</v>
      </c>
      <c r="D97" s="15">
        <v>3</v>
      </c>
      <c r="E97" s="15">
        <v>4</v>
      </c>
      <c r="F97" s="15">
        <v>5</v>
      </c>
      <c r="G97" s="45"/>
    </row>
    <row r="98" spans="1:7" ht="15" customHeight="1" x14ac:dyDescent="0.3">
      <c r="A98" s="17" t="s">
        <v>63</v>
      </c>
      <c r="B98" s="15">
        <v>1</v>
      </c>
      <c r="C98" s="15">
        <v>2</v>
      </c>
      <c r="D98" s="15">
        <v>3</v>
      </c>
      <c r="E98" s="15">
        <v>4</v>
      </c>
      <c r="F98" s="15">
        <v>5</v>
      </c>
      <c r="G98" s="45"/>
    </row>
    <row r="99" spans="1:7" ht="15" customHeight="1" x14ac:dyDescent="0.3">
      <c r="A99" s="17" t="s">
        <v>117</v>
      </c>
      <c r="B99" s="15">
        <v>1</v>
      </c>
      <c r="C99" s="15">
        <v>2</v>
      </c>
      <c r="D99" s="15">
        <v>3</v>
      </c>
      <c r="E99" s="15">
        <v>4</v>
      </c>
      <c r="F99" s="15">
        <v>5</v>
      </c>
      <c r="G99" s="45"/>
    </row>
    <row r="100" spans="1:7" ht="15" customHeight="1" x14ac:dyDescent="0.3">
      <c r="A100" s="14" t="s">
        <v>9</v>
      </c>
      <c r="B100" s="15">
        <v>1</v>
      </c>
      <c r="C100" s="15">
        <v>2</v>
      </c>
      <c r="D100" s="15">
        <v>3</v>
      </c>
      <c r="E100" s="15">
        <v>4</v>
      </c>
      <c r="F100" s="15">
        <v>5</v>
      </c>
      <c r="G100" s="45"/>
    </row>
    <row r="101" spans="1:7" ht="15" customHeight="1" x14ac:dyDescent="0.3">
      <c r="A101" s="14" t="s">
        <v>85</v>
      </c>
      <c r="B101" s="15">
        <v>1</v>
      </c>
      <c r="C101" s="15">
        <v>2</v>
      </c>
      <c r="D101" s="15">
        <v>3</v>
      </c>
      <c r="E101" s="15">
        <v>4</v>
      </c>
      <c r="F101" s="15">
        <v>5</v>
      </c>
      <c r="G101" s="45"/>
    </row>
    <row r="102" spans="1:7" ht="15" customHeight="1" x14ac:dyDescent="0.3">
      <c r="A102" s="14" t="s">
        <v>77</v>
      </c>
      <c r="B102" s="15">
        <v>1</v>
      </c>
      <c r="C102" s="15">
        <v>2</v>
      </c>
      <c r="D102" s="15">
        <v>3</v>
      </c>
      <c r="E102" s="15">
        <v>4</v>
      </c>
      <c r="F102" s="15">
        <v>5</v>
      </c>
      <c r="G102" s="45"/>
    </row>
    <row r="103" spans="1:7" ht="15" customHeight="1" x14ac:dyDescent="0.3">
      <c r="A103" s="14" t="s">
        <v>26</v>
      </c>
      <c r="B103" s="15">
        <v>1</v>
      </c>
      <c r="C103" s="15">
        <v>2</v>
      </c>
      <c r="D103" s="15">
        <v>3</v>
      </c>
      <c r="E103" s="15">
        <v>4</v>
      </c>
      <c r="F103" s="15">
        <v>5</v>
      </c>
      <c r="G103" s="45"/>
    </row>
    <row r="104" spans="1:7" ht="15" customHeight="1" x14ac:dyDescent="0.3">
      <c r="A104" s="14" t="s">
        <v>111</v>
      </c>
      <c r="B104" s="15">
        <v>1</v>
      </c>
      <c r="C104" s="15">
        <v>2</v>
      </c>
      <c r="D104" s="15">
        <v>3</v>
      </c>
      <c r="E104" s="15">
        <v>4</v>
      </c>
      <c r="F104" s="15">
        <v>5</v>
      </c>
      <c r="G104" s="45"/>
    </row>
    <row r="105" spans="1:7" ht="15" customHeight="1" x14ac:dyDescent="0.3">
      <c r="A105" s="14" t="s">
        <v>70</v>
      </c>
      <c r="B105" s="15">
        <v>1</v>
      </c>
      <c r="C105" s="15">
        <v>2</v>
      </c>
      <c r="D105" s="15">
        <v>3</v>
      </c>
      <c r="E105" s="15">
        <v>4</v>
      </c>
      <c r="F105" s="15">
        <v>5</v>
      </c>
      <c r="G105" s="45"/>
    </row>
    <row r="106" spans="1:7" ht="15" customHeight="1" x14ac:dyDescent="0.3">
      <c r="A106" s="14" t="s">
        <v>57</v>
      </c>
      <c r="B106" s="15">
        <v>1</v>
      </c>
      <c r="C106" s="15">
        <v>2</v>
      </c>
      <c r="D106" s="15">
        <v>3</v>
      </c>
      <c r="E106" s="15">
        <v>4</v>
      </c>
      <c r="F106" s="15">
        <v>5</v>
      </c>
      <c r="G106" s="45"/>
    </row>
    <row r="107" spans="1:7" ht="15" customHeight="1" x14ac:dyDescent="0.3">
      <c r="A107" s="14" t="s">
        <v>56</v>
      </c>
      <c r="B107" s="15">
        <v>1</v>
      </c>
      <c r="C107" s="15">
        <v>2</v>
      </c>
      <c r="D107" s="15">
        <v>3</v>
      </c>
      <c r="E107" s="15">
        <v>4</v>
      </c>
      <c r="F107" s="15">
        <v>5</v>
      </c>
      <c r="G107" s="45"/>
    </row>
    <row r="108" spans="1:7" ht="15" customHeight="1" x14ac:dyDescent="0.3">
      <c r="A108" s="14" t="s">
        <v>25</v>
      </c>
      <c r="B108" s="15">
        <v>1</v>
      </c>
      <c r="C108" s="15">
        <v>2</v>
      </c>
      <c r="D108" s="15">
        <v>3</v>
      </c>
      <c r="E108" s="15">
        <v>4</v>
      </c>
      <c r="F108" s="15">
        <v>5</v>
      </c>
      <c r="G108" s="45"/>
    </row>
    <row r="109" spans="1:7" ht="15" customHeight="1" x14ac:dyDescent="0.3">
      <c r="A109" s="14" t="s">
        <v>71</v>
      </c>
      <c r="B109" s="15">
        <v>1</v>
      </c>
      <c r="C109" s="15">
        <v>2</v>
      </c>
      <c r="D109" s="15">
        <v>3</v>
      </c>
      <c r="E109" s="15">
        <v>4</v>
      </c>
      <c r="F109" s="15">
        <v>5</v>
      </c>
      <c r="G109" s="45"/>
    </row>
    <row r="110" spans="1:7" ht="15" customHeight="1" x14ac:dyDescent="0.3">
      <c r="A110" s="16" t="s">
        <v>118</v>
      </c>
      <c r="B110" s="15">
        <v>1</v>
      </c>
      <c r="C110" s="15">
        <v>2</v>
      </c>
      <c r="D110" s="15">
        <v>3</v>
      </c>
      <c r="E110" s="15">
        <v>4</v>
      </c>
      <c r="F110" s="15">
        <v>5</v>
      </c>
      <c r="G110" s="45"/>
    </row>
    <row r="111" spans="1:7" ht="15" customHeight="1" x14ac:dyDescent="0.3">
      <c r="A111" s="16" t="s">
        <v>119</v>
      </c>
      <c r="B111" s="15">
        <v>1</v>
      </c>
      <c r="C111" s="15">
        <v>2</v>
      </c>
      <c r="D111" s="15">
        <v>3</v>
      </c>
      <c r="E111" s="15">
        <v>4</v>
      </c>
      <c r="F111" s="15">
        <v>5</v>
      </c>
      <c r="G111" s="45"/>
    </row>
    <row r="112" spans="1:7" ht="15" customHeight="1" x14ac:dyDescent="0.3">
      <c r="A112" s="17" t="s">
        <v>17</v>
      </c>
      <c r="B112" s="15">
        <v>1</v>
      </c>
      <c r="C112" s="15">
        <v>2</v>
      </c>
      <c r="D112" s="15">
        <v>3</v>
      </c>
      <c r="E112" s="15">
        <v>4</v>
      </c>
      <c r="F112" s="15">
        <v>5</v>
      </c>
      <c r="G112" s="45"/>
    </row>
    <row r="113" spans="1:7" ht="15" customHeight="1" x14ac:dyDescent="0.3">
      <c r="A113" s="17" t="s">
        <v>120</v>
      </c>
      <c r="B113" s="15">
        <v>1</v>
      </c>
      <c r="C113" s="15">
        <v>2</v>
      </c>
      <c r="D113" s="15">
        <v>3</v>
      </c>
      <c r="E113" s="15">
        <v>4</v>
      </c>
      <c r="F113" s="15">
        <v>5</v>
      </c>
      <c r="G113" s="45"/>
    </row>
    <row r="114" spans="1:7" ht="15" customHeight="1" x14ac:dyDescent="0.3">
      <c r="A114" s="14" t="s">
        <v>60</v>
      </c>
      <c r="B114" s="15">
        <v>1</v>
      </c>
      <c r="C114" s="15">
        <v>2</v>
      </c>
      <c r="D114" s="15">
        <v>3</v>
      </c>
      <c r="E114" s="15">
        <v>4</v>
      </c>
      <c r="F114" s="15">
        <v>5</v>
      </c>
      <c r="G114" s="45"/>
    </row>
    <row r="115" spans="1:7" ht="15" customHeight="1" x14ac:dyDescent="0.3">
      <c r="A115" s="24" t="s">
        <v>3</v>
      </c>
      <c r="B115" s="53">
        <f>SUM(G90:G114)</f>
        <v>0</v>
      </c>
      <c r="C115" s="54"/>
      <c r="D115" s="54"/>
      <c r="E115" s="54"/>
      <c r="F115" s="54"/>
      <c r="G115" s="55"/>
    </row>
    <row r="116" spans="1:7" ht="15" customHeight="1" x14ac:dyDescent="0.3">
      <c r="A116" s="47" t="s">
        <v>121</v>
      </c>
      <c r="B116" s="74" t="s">
        <v>27</v>
      </c>
      <c r="C116" s="75"/>
      <c r="D116" s="75"/>
      <c r="E116" s="75"/>
      <c r="F116" s="75"/>
      <c r="G116" s="76"/>
    </row>
    <row r="117" spans="1:7" s="4" customFormat="1" ht="15" customHeight="1" x14ac:dyDescent="0.3">
      <c r="A117" s="26" t="s">
        <v>78</v>
      </c>
      <c r="B117" s="15">
        <v>1</v>
      </c>
      <c r="C117" s="15">
        <v>2</v>
      </c>
      <c r="D117" s="15">
        <v>3</v>
      </c>
      <c r="E117" s="15">
        <v>4</v>
      </c>
      <c r="F117" s="15">
        <v>5</v>
      </c>
      <c r="G117" s="45"/>
    </row>
    <row r="118" spans="1:7" ht="15" customHeight="1" x14ac:dyDescent="0.3">
      <c r="A118" s="30" t="s">
        <v>46</v>
      </c>
      <c r="B118" s="15">
        <v>1</v>
      </c>
      <c r="C118" s="15">
        <v>2</v>
      </c>
      <c r="D118" s="15">
        <v>3</v>
      </c>
      <c r="E118" s="15">
        <v>4</v>
      </c>
      <c r="F118" s="15">
        <v>5</v>
      </c>
      <c r="G118" s="45"/>
    </row>
    <row r="119" spans="1:7" ht="15" customHeight="1" x14ac:dyDescent="0.3">
      <c r="A119" s="14" t="s">
        <v>47</v>
      </c>
      <c r="B119" s="15">
        <v>1</v>
      </c>
      <c r="C119" s="15">
        <v>2</v>
      </c>
      <c r="D119" s="15">
        <v>3</v>
      </c>
      <c r="E119" s="15">
        <v>4</v>
      </c>
      <c r="F119" s="15">
        <v>5</v>
      </c>
      <c r="G119" s="45"/>
    </row>
    <row r="120" spans="1:7" ht="15" customHeight="1" x14ac:dyDescent="0.3">
      <c r="A120" s="14" t="s">
        <v>124</v>
      </c>
      <c r="B120" s="15">
        <v>1</v>
      </c>
      <c r="C120" s="15">
        <v>2</v>
      </c>
      <c r="D120" s="15">
        <v>3</v>
      </c>
      <c r="E120" s="15">
        <v>4</v>
      </c>
      <c r="F120" s="15">
        <v>5</v>
      </c>
      <c r="G120" s="45"/>
    </row>
    <row r="121" spans="1:7" ht="15" customHeight="1" x14ac:dyDescent="0.3">
      <c r="A121" s="14" t="s">
        <v>122</v>
      </c>
      <c r="B121" s="15">
        <v>1</v>
      </c>
      <c r="C121" s="15">
        <v>2</v>
      </c>
      <c r="D121" s="15">
        <v>3</v>
      </c>
      <c r="E121" s="15">
        <v>4</v>
      </c>
      <c r="F121" s="15">
        <v>5</v>
      </c>
      <c r="G121" s="45"/>
    </row>
    <row r="122" spans="1:7" ht="15" customHeight="1" x14ac:dyDescent="0.3">
      <c r="A122" s="14" t="s">
        <v>155</v>
      </c>
      <c r="B122" s="15">
        <v>1</v>
      </c>
      <c r="C122" s="15">
        <v>2</v>
      </c>
      <c r="D122" s="15">
        <v>3</v>
      </c>
      <c r="E122" s="15">
        <v>4</v>
      </c>
      <c r="F122" s="15">
        <v>5</v>
      </c>
      <c r="G122" s="45"/>
    </row>
    <row r="123" spans="1:7" ht="15" customHeight="1" x14ac:dyDescent="0.3">
      <c r="A123" s="14" t="s">
        <v>156</v>
      </c>
      <c r="B123" s="15">
        <v>1</v>
      </c>
      <c r="C123" s="15">
        <v>2</v>
      </c>
      <c r="D123" s="15">
        <v>3</v>
      </c>
      <c r="E123" s="15">
        <v>4</v>
      </c>
      <c r="F123" s="15">
        <v>5</v>
      </c>
      <c r="G123" s="45"/>
    </row>
    <row r="124" spans="1:7" ht="15" customHeight="1" x14ac:dyDescent="0.3">
      <c r="A124" s="14" t="s">
        <v>125</v>
      </c>
      <c r="B124" s="15">
        <v>1</v>
      </c>
      <c r="C124" s="15">
        <v>2</v>
      </c>
      <c r="D124" s="15">
        <v>3</v>
      </c>
      <c r="E124" s="15">
        <v>4</v>
      </c>
      <c r="F124" s="15">
        <v>5</v>
      </c>
      <c r="G124" s="45"/>
    </row>
    <row r="125" spans="1:7" ht="15" customHeight="1" x14ac:dyDescent="0.3">
      <c r="A125" s="14" t="s">
        <v>79</v>
      </c>
      <c r="B125" s="15">
        <v>1</v>
      </c>
      <c r="C125" s="15">
        <v>2</v>
      </c>
      <c r="D125" s="15">
        <v>3</v>
      </c>
      <c r="E125" s="15">
        <v>4</v>
      </c>
      <c r="F125" s="15">
        <v>5</v>
      </c>
      <c r="G125" s="45"/>
    </row>
    <row r="126" spans="1:7" ht="15" customHeight="1" x14ac:dyDescent="0.3">
      <c r="A126" s="14" t="s">
        <v>123</v>
      </c>
      <c r="B126" s="15">
        <v>1</v>
      </c>
      <c r="C126" s="15">
        <v>2</v>
      </c>
      <c r="D126" s="15">
        <v>3</v>
      </c>
      <c r="E126" s="15">
        <v>4</v>
      </c>
      <c r="F126" s="15">
        <v>5</v>
      </c>
      <c r="G126" s="45"/>
    </row>
    <row r="127" spans="1:7" ht="15" customHeight="1" x14ac:dyDescent="0.3">
      <c r="A127" s="14" t="s">
        <v>65</v>
      </c>
      <c r="B127" s="15">
        <v>1</v>
      </c>
      <c r="C127" s="15">
        <v>2</v>
      </c>
      <c r="D127" s="15">
        <v>3</v>
      </c>
      <c r="E127" s="15">
        <v>4</v>
      </c>
      <c r="F127" s="15">
        <v>5</v>
      </c>
      <c r="G127" s="45"/>
    </row>
    <row r="128" spans="1:7" ht="15" customHeight="1" x14ac:dyDescent="0.3">
      <c r="A128" s="24" t="s">
        <v>3</v>
      </c>
      <c r="B128" s="53">
        <f>SUM(G117:G127)</f>
        <v>0</v>
      </c>
      <c r="C128" s="54"/>
      <c r="D128" s="54"/>
      <c r="E128" s="54"/>
      <c r="F128" s="54"/>
      <c r="G128" s="55"/>
    </row>
    <row r="129" spans="1:7" ht="15" customHeight="1" x14ac:dyDescent="0.3">
      <c r="A129" s="44" t="s">
        <v>133</v>
      </c>
      <c r="B129" s="70" t="s">
        <v>27</v>
      </c>
      <c r="C129" s="71"/>
      <c r="D129" s="71"/>
      <c r="E129" s="71"/>
      <c r="F129" s="71"/>
      <c r="G129" s="72"/>
    </row>
    <row r="130" spans="1:7" ht="15" customHeight="1" x14ac:dyDescent="0.3">
      <c r="A130" s="14" t="s">
        <v>10</v>
      </c>
      <c r="B130" s="15">
        <v>1</v>
      </c>
      <c r="C130" s="15">
        <v>2</v>
      </c>
      <c r="D130" s="15">
        <v>3</v>
      </c>
      <c r="E130" s="15">
        <v>4</v>
      </c>
      <c r="F130" s="15">
        <v>5</v>
      </c>
      <c r="G130" s="45"/>
    </row>
    <row r="131" spans="1:7" ht="15" customHeight="1" x14ac:dyDescent="0.3">
      <c r="A131" s="14" t="s">
        <v>126</v>
      </c>
      <c r="B131" s="15">
        <v>1</v>
      </c>
      <c r="C131" s="15">
        <v>2</v>
      </c>
      <c r="D131" s="15">
        <v>3</v>
      </c>
      <c r="E131" s="15">
        <v>4</v>
      </c>
      <c r="F131" s="15">
        <v>5</v>
      </c>
      <c r="G131" s="45"/>
    </row>
    <row r="132" spans="1:7" ht="15" customHeight="1" x14ac:dyDescent="0.3">
      <c r="A132" s="14" t="s">
        <v>127</v>
      </c>
      <c r="B132" s="15">
        <v>1</v>
      </c>
      <c r="C132" s="15">
        <v>2</v>
      </c>
      <c r="D132" s="15">
        <v>3</v>
      </c>
      <c r="E132" s="15">
        <v>4</v>
      </c>
      <c r="F132" s="15">
        <v>5</v>
      </c>
      <c r="G132" s="45"/>
    </row>
    <row r="133" spans="1:7" ht="15" customHeight="1" x14ac:dyDescent="0.3">
      <c r="A133" s="30" t="s">
        <v>128</v>
      </c>
      <c r="B133" s="31">
        <v>1</v>
      </c>
      <c r="C133" s="31">
        <v>2</v>
      </c>
      <c r="D133" s="31">
        <v>3</v>
      </c>
      <c r="E133" s="31">
        <v>4</v>
      </c>
      <c r="F133" s="31">
        <v>5</v>
      </c>
      <c r="G133" s="45"/>
    </row>
    <row r="134" spans="1:7" ht="15" customHeight="1" x14ac:dyDescent="0.3">
      <c r="A134" s="14" t="s">
        <v>58</v>
      </c>
      <c r="B134" s="15">
        <v>1</v>
      </c>
      <c r="C134" s="15">
        <v>2</v>
      </c>
      <c r="D134" s="15">
        <v>3</v>
      </c>
      <c r="E134" s="15">
        <v>4</v>
      </c>
      <c r="F134" s="15">
        <v>5</v>
      </c>
      <c r="G134" s="45"/>
    </row>
    <row r="135" spans="1:7" ht="15" customHeight="1" x14ac:dyDescent="0.3">
      <c r="A135" s="14" t="s">
        <v>67</v>
      </c>
      <c r="B135" s="15">
        <v>1</v>
      </c>
      <c r="C135" s="15">
        <v>2</v>
      </c>
      <c r="D135" s="15">
        <v>3</v>
      </c>
      <c r="E135" s="15">
        <v>4</v>
      </c>
      <c r="F135" s="15">
        <v>5</v>
      </c>
      <c r="G135" s="45"/>
    </row>
    <row r="136" spans="1:7" ht="15" customHeight="1" x14ac:dyDescent="0.3">
      <c r="A136" s="14" t="s">
        <v>7</v>
      </c>
      <c r="B136" s="15">
        <v>1</v>
      </c>
      <c r="C136" s="15">
        <v>2</v>
      </c>
      <c r="D136" s="15">
        <v>3</v>
      </c>
      <c r="E136" s="15">
        <v>4</v>
      </c>
      <c r="F136" s="15">
        <v>5</v>
      </c>
      <c r="G136" s="45"/>
    </row>
    <row r="137" spans="1:7" ht="15" customHeight="1" x14ac:dyDescent="0.3">
      <c r="A137" s="14" t="s">
        <v>134</v>
      </c>
      <c r="B137" s="15">
        <v>1</v>
      </c>
      <c r="C137" s="15">
        <v>2</v>
      </c>
      <c r="D137" s="15">
        <v>3</v>
      </c>
      <c r="E137" s="15">
        <v>4</v>
      </c>
      <c r="F137" s="15">
        <v>5</v>
      </c>
      <c r="G137" s="45"/>
    </row>
    <row r="138" spans="1:7" ht="15" customHeight="1" x14ac:dyDescent="0.3">
      <c r="A138" s="14" t="s">
        <v>157</v>
      </c>
      <c r="B138" s="15">
        <v>1</v>
      </c>
      <c r="C138" s="15">
        <v>2</v>
      </c>
      <c r="D138" s="15">
        <v>3</v>
      </c>
      <c r="E138" s="15">
        <v>4</v>
      </c>
      <c r="F138" s="15">
        <v>5</v>
      </c>
      <c r="G138" s="45"/>
    </row>
    <row r="139" spans="1:7" ht="15" customHeight="1" x14ac:dyDescent="0.3">
      <c r="A139" s="14" t="s">
        <v>129</v>
      </c>
      <c r="B139" s="15">
        <v>1</v>
      </c>
      <c r="C139" s="15">
        <v>2</v>
      </c>
      <c r="D139" s="15">
        <v>3</v>
      </c>
      <c r="E139" s="15">
        <v>4</v>
      </c>
      <c r="F139" s="15">
        <v>5</v>
      </c>
      <c r="G139" s="45"/>
    </row>
    <row r="140" spans="1:7" ht="15" customHeight="1" x14ac:dyDescent="0.3">
      <c r="A140" s="14" t="s">
        <v>130</v>
      </c>
      <c r="B140" s="15">
        <v>1</v>
      </c>
      <c r="C140" s="15">
        <v>2</v>
      </c>
      <c r="D140" s="15">
        <v>3</v>
      </c>
      <c r="E140" s="15">
        <v>4</v>
      </c>
      <c r="F140" s="15">
        <v>5</v>
      </c>
      <c r="G140" s="45"/>
    </row>
    <row r="141" spans="1:7" ht="15" customHeight="1" x14ac:dyDescent="0.3">
      <c r="A141" s="14" t="s">
        <v>135</v>
      </c>
      <c r="B141" s="15">
        <v>1</v>
      </c>
      <c r="C141" s="15">
        <v>2</v>
      </c>
      <c r="D141" s="15">
        <v>3</v>
      </c>
      <c r="E141" s="15">
        <v>4</v>
      </c>
      <c r="F141" s="15">
        <v>5</v>
      </c>
      <c r="G141" s="45"/>
    </row>
    <row r="142" spans="1:7" ht="15" customHeight="1" x14ac:dyDescent="0.3">
      <c r="A142" s="14" t="s">
        <v>131</v>
      </c>
      <c r="B142" s="15">
        <v>1</v>
      </c>
      <c r="C142" s="15">
        <v>2</v>
      </c>
      <c r="D142" s="15">
        <v>3</v>
      </c>
      <c r="E142" s="15">
        <v>4</v>
      </c>
      <c r="F142" s="15">
        <v>5</v>
      </c>
      <c r="G142" s="45"/>
    </row>
    <row r="143" spans="1:7" ht="15" customHeight="1" x14ac:dyDescent="0.3">
      <c r="A143" s="14" t="s">
        <v>158</v>
      </c>
      <c r="B143" s="15">
        <v>1</v>
      </c>
      <c r="C143" s="15">
        <v>2</v>
      </c>
      <c r="D143" s="15">
        <v>3</v>
      </c>
      <c r="E143" s="15">
        <v>4</v>
      </c>
      <c r="F143" s="15">
        <v>5</v>
      </c>
      <c r="G143" s="45"/>
    </row>
    <row r="144" spans="1:7" ht="15" customHeight="1" x14ac:dyDescent="0.3">
      <c r="A144" s="14" t="s">
        <v>8</v>
      </c>
      <c r="B144" s="15">
        <v>1</v>
      </c>
      <c r="C144" s="15">
        <v>2</v>
      </c>
      <c r="D144" s="15">
        <v>3</v>
      </c>
      <c r="E144" s="15">
        <v>4</v>
      </c>
      <c r="F144" s="15">
        <v>5</v>
      </c>
      <c r="G144" s="45"/>
    </row>
    <row r="145" spans="1:7" ht="15" customHeight="1" x14ac:dyDescent="0.3">
      <c r="A145" s="14" t="s">
        <v>59</v>
      </c>
      <c r="B145" s="15">
        <v>1</v>
      </c>
      <c r="C145" s="15">
        <v>2</v>
      </c>
      <c r="D145" s="15">
        <v>3</v>
      </c>
      <c r="E145" s="15">
        <v>4</v>
      </c>
      <c r="F145" s="15">
        <v>5</v>
      </c>
      <c r="G145" s="45"/>
    </row>
    <row r="146" spans="1:7" ht="15" customHeight="1" x14ac:dyDescent="0.3">
      <c r="A146" s="14" t="s">
        <v>68</v>
      </c>
      <c r="B146" s="15">
        <v>1</v>
      </c>
      <c r="C146" s="15">
        <v>2</v>
      </c>
      <c r="D146" s="15">
        <v>3</v>
      </c>
      <c r="E146" s="15">
        <v>4</v>
      </c>
      <c r="F146" s="15">
        <v>5</v>
      </c>
      <c r="G146" s="45"/>
    </row>
    <row r="147" spans="1:7" ht="15" customHeight="1" x14ac:dyDescent="0.3">
      <c r="A147" s="14" t="s">
        <v>22</v>
      </c>
      <c r="B147" s="15">
        <v>1</v>
      </c>
      <c r="C147" s="15">
        <v>2</v>
      </c>
      <c r="D147" s="15">
        <v>3</v>
      </c>
      <c r="E147" s="15">
        <v>4</v>
      </c>
      <c r="F147" s="15">
        <v>5</v>
      </c>
      <c r="G147" s="45"/>
    </row>
    <row r="148" spans="1:7" ht="15" customHeight="1" x14ac:dyDescent="0.3">
      <c r="A148" s="16" t="s">
        <v>61</v>
      </c>
      <c r="B148" s="15">
        <v>1</v>
      </c>
      <c r="C148" s="15">
        <v>2</v>
      </c>
      <c r="D148" s="15">
        <v>3</v>
      </c>
      <c r="E148" s="15">
        <v>4</v>
      </c>
      <c r="F148" s="15">
        <v>5</v>
      </c>
      <c r="G148" s="45"/>
    </row>
    <row r="149" spans="1:7" ht="15" customHeight="1" x14ac:dyDescent="0.3">
      <c r="A149" s="16" t="s">
        <v>62</v>
      </c>
      <c r="B149" s="15">
        <v>1</v>
      </c>
      <c r="C149" s="15">
        <v>2</v>
      </c>
      <c r="D149" s="15">
        <v>3</v>
      </c>
      <c r="E149" s="15">
        <v>4</v>
      </c>
      <c r="F149" s="15">
        <v>5</v>
      </c>
      <c r="G149" s="45"/>
    </row>
    <row r="150" spans="1:7" ht="15" customHeight="1" x14ac:dyDescent="0.3">
      <c r="A150" s="14" t="s">
        <v>66</v>
      </c>
      <c r="B150" s="15">
        <v>1</v>
      </c>
      <c r="C150" s="15">
        <v>2</v>
      </c>
      <c r="D150" s="15">
        <v>3</v>
      </c>
      <c r="E150" s="15">
        <v>4</v>
      </c>
      <c r="F150" s="15">
        <v>5</v>
      </c>
      <c r="G150" s="45"/>
    </row>
    <row r="151" spans="1:7" ht="15" customHeight="1" x14ac:dyDescent="0.3">
      <c r="A151" s="14" t="s">
        <v>29</v>
      </c>
      <c r="B151" s="15">
        <v>1</v>
      </c>
      <c r="C151" s="15">
        <v>2</v>
      </c>
      <c r="D151" s="15">
        <v>3</v>
      </c>
      <c r="E151" s="15">
        <v>4</v>
      </c>
      <c r="F151" s="15">
        <v>5</v>
      </c>
      <c r="G151" s="45"/>
    </row>
    <row r="152" spans="1:7" ht="15" customHeight="1" x14ac:dyDescent="0.3">
      <c r="A152" s="14" t="s">
        <v>19</v>
      </c>
      <c r="B152" s="15">
        <v>1</v>
      </c>
      <c r="C152" s="15">
        <v>2</v>
      </c>
      <c r="D152" s="15">
        <v>3</v>
      </c>
      <c r="E152" s="15">
        <v>4</v>
      </c>
      <c r="F152" s="15">
        <v>5</v>
      </c>
      <c r="G152" s="45"/>
    </row>
    <row r="153" spans="1:7" ht="15" customHeight="1" x14ac:dyDescent="0.3">
      <c r="A153" s="14" t="s">
        <v>132</v>
      </c>
      <c r="B153" s="15">
        <v>1</v>
      </c>
      <c r="C153" s="15">
        <v>2</v>
      </c>
      <c r="D153" s="15">
        <v>3</v>
      </c>
      <c r="E153" s="15">
        <v>4</v>
      </c>
      <c r="F153" s="15">
        <v>5</v>
      </c>
      <c r="G153" s="45"/>
    </row>
    <row r="154" spans="1:7" ht="15" customHeight="1" x14ac:dyDescent="0.3">
      <c r="A154" s="17" t="s">
        <v>5</v>
      </c>
      <c r="B154" s="15">
        <v>1</v>
      </c>
      <c r="C154" s="15">
        <v>2</v>
      </c>
      <c r="D154" s="15">
        <v>3</v>
      </c>
      <c r="E154" s="15">
        <v>4</v>
      </c>
      <c r="F154" s="15">
        <v>5</v>
      </c>
      <c r="G154" s="45"/>
    </row>
    <row r="155" spans="1:7" ht="15" customHeight="1" x14ac:dyDescent="0.3">
      <c r="A155" s="24" t="s">
        <v>3</v>
      </c>
      <c r="B155" s="53">
        <f>SUM(G130:G154)</f>
        <v>0</v>
      </c>
      <c r="C155" s="54"/>
      <c r="D155" s="54"/>
      <c r="E155" s="54"/>
      <c r="F155" s="54"/>
      <c r="G155" s="55"/>
    </row>
    <row r="156" spans="1:7" ht="11.25" customHeight="1" x14ac:dyDescent="0.3">
      <c r="A156" s="63"/>
      <c r="B156" s="64"/>
      <c r="C156" s="64"/>
      <c r="D156" s="64"/>
      <c r="E156" s="64"/>
      <c r="F156" s="64"/>
      <c r="G156" s="65"/>
    </row>
    <row r="157" spans="1:7" ht="15" customHeight="1" x14ac:dyDescent="0.3">
      <c r="A157" s="68"/>
      <c r="B157" s="69"/>
      <c r="C157" s="69"/>
      <c r="D157" s="69"/>
      <c r="E157" s="69"/>
      <c r="F157" s="69"/>
      <c r="G157" s="69"/>
    </row>
    <row r="158" spans="1:7" ht="15" customHeight="1" x14ac:dyDescent="0.3">
      <c r="A158" s="73" t="s">
        <v>161</v>
      </c>
      <c r="B158" s="57"/>
      <c r="C158" s="57"/>
      <c r="D158" s="57"/>
      <c r="E158" s="57"/>
      <c r="F158" s="57"/>
      <c r="G158" s="57"/>
    </row>
    <row r="159" spans="1:7" ht="52.2" customHeight="1" x14ac:dyDescent="0.3">
      <c r="A159" s="56" t="s">
        <v>162</v>
      </c>
      <c r="B159" s="57"/>
      <c r="C159" s="57"/>
      <c r="D159" s="57"/>
      <c r="E159" s="57"/>
      <c r="F159" s="57"/>
      <c r="G159" s="57"/>
    </row>
    <row r="160" spans="1:7" ht="15" customHeight="1" x14ac:dyDescent="0.3">
      <c r="A160"/>
      <c r="B160" s="19"/>
      <c r="C160" s="19"/>
      <c r="D160" s="19"/>
      <c r="E160" s="19"/>
      <c r="F160" s="19"/>
      <c r="G160" s="18"/>
    </row>
    <row r="161" spans="1:7" ht="15" customHeight="1" x14ac:dyDescent="0.3">
      <c r="A161" s="4"/>
      <c r="B161" s="19"/>
      <c r="C161" s="19"/>
      <c r="D161" s="19"/>
      <c r="E161" s="19"/>
      <c r="F161" s="19"/>
      <c r="G161" s="18"/>
    </row>
    <row r="162" spans="1:7" ht="15" customHeight="1" x14ac:dyDescent="0.3">
      <c r="A162" s="4"/>
      <c r="B162" s="19"/>
      <c r="C162" s="19"/>
      <c r="D162" s="19"/>
      <c r="E162" s="19"/>
      <c r="F162" s="19"/>
      <c r="G162" s="18"/>
    </row>
    <row r="163" spans="1:7" ht="15" customHeight="1" x14ac:dyDescent="0.3">
      <c r="A163" s="4"/>
      <c r="B163" s="19"/>
      <c r="C163" s="19"/>
      <c r="D163" s="19"/>
      <c r="E163" s="19"/>
      <c r="F163" s="19"/>
      <c r="G163" s="18"/>
    </row>
    <row r="164" spans="1:7" ht="15" customHeight="1" x14ac:dyDescent="0.3">
      <c r="A164" s="4"/>
      <c r="B164" s="19"/>
      <c r="C164" s="19"/>
      <c r="D164" s="19"/>
      <c r="E164" s="19"/>
      <c r="F164" s="19"/>
      <c r="G164" s="18"/>
    </row>
    <row r="165" spans="1:7" ht="15" customHeight="1" x14ac:dyDescent="0.3">
      <c r="A165" s="4"/>
      <c r="B165" s="19"/>
      <c r="C165" s="19"/>
      <c r="D165" s="19"/>
      <c r="E165" s="19"/>
      <c r="F165" s="19"/>
      <c r="G165" s="18"/>
    </row>
    <row r="166" spans="1:7" ht="15" customHeight="1" x14ac:dyDescent="0.3">
      <c r="A166" s="4"/>
      <c r="B166" s="20"/>
      <c r="C166" s="20"/>
      <c r="D166" s="20"/>
      <c r="E166" s="20"/>
      <c r="F166" s="20"/>
      <c r="G166" s="21"/>
    </row>
  </sheetData>
  <mergeCells count="22">
    <mergeCell ref="B35:G35"/>
    <mergeCell ref="A158:G158"/>
    <mergeCell ref="B129:G129"/>
    <mergeCell ref="B34:G34"/>
    <mergeCell ref="B116:G116"/>
    <mergeCell ref="B128:G128"/>
    <mergeCell ref="A5:G5"/>
    <mergeCell ref="A6:G6"/>
    <mergeCell ref="B155:G155"/>
    <mergeCell ref="A159:G159"/>
    <mergeCell ref="A1:G1"/>
    <mergeCell ref="A2:G2"/>
    <mergeCell ref="B3:G3"/>
    <mergeCell ref="A156:G156"/>
    <mergeCell ref="B63:G63"/>
    <mergeCell ref="B21:G21"/>
    <mergeCell ref="B88:G88"/>
    <mergeCell ref="B115:G115"/>
    <mergeCell ref="A157:G157"/>
    <mergeCell ref="B64:G64"/>
    <mergeCell ref="B89:G89"/>
    <mergeCell ref="B8:G8"/>
  </mergeCells>
  <phoneticPr fontId="0" type="noConversion"/>
  <pageMargins left="0.5" right="0.25" top="0.5" bottom="1" header="0.5" footer="0.35"/>
  <pageSetup scale="91" fitToHeight="4" orientation="portrait" horizontalDpi="300" verticalDpi="300" r:id="rId1"/>
  <headerFooter alignWithMargins="0">
    <oddFooter xml:space="preserve">&amp;L&amp;"Calibri,Bold"(609) 668-4094 
&amp;C&amp;"Calibri,Bold Italic"Joan Nowak, Business Coach
&amp;P of &amp;N&amp;R&amp;"Calibri,Bold"HybridBizAdvisors.com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29664-9C24-44BE-A368-11612ABB9981}">
  <sheetPr>
    <pageSetUpPr fitToPage="1"/>
  </sheetPr>
  <dimension ref="A1:AB47"/>
  <sheetViews>
    <sheetView zoomScale="75" zoomScaleNormal="75" workbookViewId="0">
      <selection activeCell="L28" sqref="L28"/>
    </sheetView>
  </sheetViews>
  <sheetFormatPr defaultColWidth="9.109375" defaultRowHeight="17.399999999999999" x14ac:dyDescent="0.3"/>
  <cols>
    <col min="1" max="1" width="5.33203125" style="1" customWidth="1"/>
    <col min="2" max="2" width="59.33203125" style="2" customWidth="1"/>
    <col min="3" max="3" width="9.109375" style="1"/>
    <col min="4" max="4" width="10.6640625" style="1" bestFit="1" customWidth="1"/>
    <col min="5" max="5" width="13.44140625" style="1" bestFit="1" customWidth="1"/>
    <col min="6" max="6" width="12.33203125" style="1" bestFit="1" customWidth="1"/>
    <col min="7" max="16384" width="9.109375" style="1"/>
  </cols>
  <sheetData>
    <row r="1" spans="1:28" s="5" customFormat="1" ht="59.25" customHeight="1" x14ac:dyDescent="0.6">
      <c r="A1" s="78" t="s">
        <v>82</v>
      </c>
      <c r="B1" s="78"/>
      <c r="C1" s="78"/>
      <c r="D1" s="78"/>
      <c r="E1" s="78"/>
      <c r="F1" s="78"/>
      <c r="G1" s="78"/>
      <c r="H1" s="79"/>
      <c r="I1" s="79"/>
      <c r="J1" s="79"/>
      <c r="K1" s="79"/>
      <c r="L1" s="4"/>
      <c r="M1" s="4"/>
      <c r="N1" s="4"/>
      <c r="O1" s="4"/>
      <c r="P1" s="4"/>
      <c r="Q1" s="4"/>
      <c r="R1" s="4"/>
      <c r="S1" s="4"/>
      <c r="T1" s="4"/>
      <c r="U1" s="4"/>
      <c r="V1" s="4"/>
      <c r="W1" s="4"/>
      <c r="X1" s="4"/>
      <c r="Y1" s="4"/>
      <c r="Z1" s="4"/>
      <c r="AA1" s="4"/>
      <c r="AB1" s="4"/>
    </row>
    <row r="2" spans="1:28" s="3" customFormat="1" ht="23.25" customHeight="1" x14ac:dyDescent="0.4"/>
    <row r="3" spans="1:28" s="3" customFormat="1" ht="25.5" customHeight="1" x14ac:dyDescent="0.4">
      <c r="B3" s="77"/>
      <c r="C3" s="77"/>
      <c r="D3" s="77"/>
      <c r="E3" s="77"/>
      <c r="F3" s="77"/>
    </row>
    <row r="4" spans="1:28" s="33" customFormat="1" ht="39.9" customHeight="1" x14ac:dyDescent="0.4">
      <c r="A4" s="80" t="s">
        <v>80</v>
      </c>
      <c r="B4" s="80"/>
      <c r="C4" s="35" t="s">
        <v>1</v>
      </c>
      <c r="D4" s="36" t="s">
        <v>0</v>
      </c>
      <c r="E4" s="36" t="s">
        <v>2</v>
      </c>
      <c r="F4" s="36" t="s">
        <v>3</v>
      </c>
    </row>
    <row r="5" spans="1:28" s="33" customFormat="1" ht="28.5" customHeight="1" x14ac:dyDescent="0.4">
      <c r="A5" s="34">
        <v>1</v>
      </c>
      <c r="B5" s="37" t="s">
        <v>136</v>
      </c>
      <c r="C5" s="38">
        <f>D5/(9*5)</f>
        <v>0</v>
      </c>
      <c r="D5" s="34">
        <f>SUM(Checklist!B21)</f>
        <v>0</v>
      </c>
      <c r="E5" s="39">
        <v>0.1</v>
      </c>
      <c r="F5" s="40">
        <f>C5*E5</f>
        <v>0</v>
      </c>
    </row>
    <row r="6" spans="1:28" s="33" customFormat="1" ht="24" customHeight="1" x14ac:dyDescent="0.4">
      <c r="A6" s="34">
        <v>2</v>
      </c>
      <c r="B6" s="37" t="s">
        <v>137</v>
      </c>
      <c r="C6" s="38">
        <f>D6/(11*5)</f>
        <v>0</v>
      </c>
      <c r="D6" s="34">
        <f>SUM(Checklist!B34)</f>
        <v>0</v>
      </c>
      <c r="E6" s="39">
        <v>0.1</v>
      </c>
      <c r="F6" s="40">
        <f t="shared" ref="F6:F11" si="0">C6*E6</f>
        <v>0</v>
      </c>
    </row>
    <row r="7" spans="1:28" s="33" customFormat="1" ht="24" customHeight="1" x14ac:dyDescent="0.4">
      <c r="A7" s="34">
        <v>3</v>
      </c>
      <c r="B7" s="37" t="s">
        <v>138</v>
      </c>
      <c r="C7" s="38">
        <f>D7/(27*5)</f>
        <v>0</v>
      </c>
      <c r="D7" s="34">
        <f>SUM(Checklist!B63)</f>
        <v>0</v>
      </c>
      <c r="E7" s="39">
        <v>0.2</v>
      </c>
      <c r="F7" s="40">
        <f t="shared" si="0"/>
        <v>0</v>
      </c>
    </row>
    <row r="8" spans="1:28" s="33" customFormat="1" ht="24" customHeight="1" x14ac:dyDescent="0.4">
      <c r="A8" s="34">
        <v>4</v>
      </c>
      <c r="B8" s="37" t="s">
        <v>139</v>
      </c>
      <c r="C8" s="38">
        <f>D8/(20*5)</f>
        <v>0</v>
      </c>
      <c r="D8" s="34">
        <f>SUM(Checklist!B88)</f>
        <v>0</v>
      </c>
      <c r="E8" s="39">
        <v>0.15</v>
      </c>
      <c r="F8" s="40">
        <f t="shared" si="0"/>
        <v>0</v>
      </c>
    </row>
    <row r="9" spans="1:28" s="33" customFormat="1" ht="24" customHeight="1" x14ac:dyDescent="0.4">
      <c r="A9" s="34">
        <v>5</v>
      </c>
      <c r="B9" s="37" t="s">
        <v>140</v>
      </c>
      <c r="C9" s="38">
        <f>D9/(20*5)</f>
        <v>0</v>
      </c>
      <c r="D9" s="34">
        <f>SUM(Checklist!B115)</f>
        <v>0</v>
      </c>
      <c r="E9" s="39">
        <v>0.15</v>
      </c>
      <c r="F9" s="40">
        <f t="shared" si="0"/>
        <v>0</v>
      </c>
    </row>
    <row r="10" spans="1:28" s="33" customFormat="1" ht="24" customHeight="1" x14ac:dyDescent="0.4">
      <c r="A10" s="34">
        <v>6</v>
      </c>
      <c r="B10" s="37" t="s">
        <v>81</v>
      </c>
      <c r="C10" s="38">
        <f>D10/(17*5)</f>
        <v>0</v>
      </c>
      <c r="D10" s="34">
        <f>SUM(Checklist!B128)</f>
        <v>0</v>
      </c>
      <c r="E10" s="39">
        <v>0.1</v>
      </c>
      <c r="F10" s="40">
        <f t="shared" si="0"/>
        <v>0</v>
      </c>
    </row>
    <row r="11" spans="1:28" s="33" customFormat="1" ht="24" customHeight="1" x14ac:dyDescent="0.4">
      <c r="A11" s="34">
        <v>7</v>
      </c>
      <c r="B11" s="37" t="s">
        <v>141</v>
      </c>
      <c r="C11" s="38">
        <f>D11/(23*5)</f>
        <v>0</v>
      </c>
      <c r="D11" s="34">
        <f>SUM(Checklist!B155)</f>
        <v>0</v>
      </c>
      <c r="E11" s="39">
        <v>0.2</v>
      </c>
      <c r="F11" s="40">
        <f t="shared" si="0"/>
        <v>0</v>
      </c>
    </row>
    <row r="12" spans="1:28" s="33" customFormat="1" ht="26.25" customHeight="1" x14ac:dyDescent="0.4">
      <c r="A12" s="33">
        <v>8</v>
      </c>
      <c r="B12" s="32" t="s">
        <v>4</v>
      </c>
      <c r="C12" s="41">
        <f>SUM(C5:C11)/7</f>
        <v>0</v>
      </c>
      <c r="E12" s="42">
        <f>SUM(E5:E11)</f>
        <v>1</v>
      </c>
      <c r="F12" s="41">
        <f>SUM(F5:F11)</f>
        <v>0</v>
      </c>
    </row>
    <row r="47" spans="2:2" ht="68.25" customHeight="1" x14ac:dyDescent="0.3">
      <c r="B47" s="1"/>
    </row>
  </sheetData>
  <mergeCells count="3">
    <mergeCell ref="B3:F3"/>
    <mergeCell ref="A1:K1"/>
    <mergeCell ref="A4:B4"/>
  </mergeCells>
  <phoneticPr fontId="0" type="noConversion"/>
  <printOptions horizontalCentered="1" verticalCentered="1" gridLines="1"/>
  <pageMargins left="0.75" right="0.5" top="0.75" bottom="0.75" header="0.5" footer="0.5"/>
  <pageSetup scale="48" orientation="landscape" horizontalDpi="300" verticalDpi="300" r:id="rId1"/>
  <headerFooter alignWithMargins="0"/>
  <ignoredErrors>
    <ignoredError sqref="C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Report.Graph</vt:lpstr>
      <vt:lpstr>Checklist!Print_Area</vt:lpstr>
      <vt:lpstr>Report.Graph!Print_Area</vt:lpstr>
      <vt:lpstr>Checklist!Print_Titles</vt:lpstr>
    </vt:vector>
  </TitlesOfParts>
  <Company>hybrid business advisors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success checklist</dc:title>
  <dc:creator>Joan Nowak</dc:creator>
  <cp:lastModifiedBy>Joan Nowak</cp:lastModifiedBy>
  <cp:lastPrinted>2014-05-16T18:30:42Z</cp:lastPrinted>
  <dcterms:created xsi:type="dcterms:W3CDTF">2002-07-02T17:43:56Z</dcterms:created>
  <dcterms:modified xsi:type="dcterms:W3CDTF">2026-09-28T16:38:47Z</dcterms:modified>
  <cp:category>Business Assessment</cp:category>
</cp:coreProperties>
</file>